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materiały na komisje kultury luty 2022 - środki zewnętrzne\"/>
    </mc:Choice>
  </mc:AlternateContent>
  <bookViews>
    <workbookView xWindow="0" yWindow="0" windowWidth="25200" windowHeight="11280"/>
  </bookViews>
  <sheets>
    <sheet name="Środki zewnętrzne" sheetId="1" r:id="rId1"/>
  </sheets>
  <calcPr calcId="162913"/>
</workbook>
</file>

<file path=xl/calcChain.xml><?xml version="1.0" encoding="utf-8"?>
<calcChain xmlns="http://schemas.openxmlformats.org/spreadsheetml/2006/main">
  <c r="H17" i="1" l="1"/>
  <c r="H13" i="1" l="1"/>
  <c r="H14" i="1"/>
  <c r="H15" i="1"/>
  <c r="H16" i="1"/>
  <c r="H11" i="1"/>
  <c r="H12" i="1"/>
  <c r="H10" i="1"/>
  <c r="H9" i="1"/>
</calcChain>
</file>

<file path=xl/sharedStrings.xml><?xml version="1.0" encoding="utf-8"?>
<sst xmlns="http://schemas.openxmlformats.org/spreadsheetml/2006/main" count="103" uniqueCount="84">
  <si>
    <t>Nazwa programu</t>
  </si>
  <si>
    <t>Nazwa własna zadania</t>
  </si>
  <si>
    <t>Działania</t>
  </si>
  <si>
    <t>dofinansowanie MKiDN wnioskowane</t>
  </si>
  <si>
    <t>wkład własny Teatr Zagłębia</t>
  </si>
  <si>
    <t>L.p.</t>
  </si>
  <si>
    <t>Nr wniosku</t>
  </si>
  <si>
    <t>Laboratorium Pedagogiki Teatru</t>
  </si>
  <si>
    <t>Przychody ze sprzedaży biletów</t>
  </si>
  <si>
    <t>-</t>
  </si>
  <si>
    <t>Edukacja artystyczna</t>
  </si>
  <si>
    <t>Edukacja kulturalna</t>
  </si>
  <si>
    <t>Kultura cyfrowa</t>
  </si>
  <si>
    <t>Kultura Dostępna</t>
  </si>
  <si>
    <t>Teatr</t>
  </si>
  <si>
    <t>Infrastruktura kultury</t>
  </si>
  <si>
    <t>Wydarzenia artystyczne dla dzieci i młodzieży</t>
  </si>
  <si>
    <t>Muzyczny ślad</t>
  </si>
  <si>
    <t>Sztuki wizualne</t>
  </si>
  <si>
    <t>Scena Dostępna</t>
  </si>
  <si>
    <t>Żydzi Zagłębia (nazwa robocza)</t>
  </si>
  <si>
    <t>Nowe utopie: widoki</t>
  </si>
  <si>
    <t>Nowe utopie 2022</t>
  </si>
  <si>
    <t>spektakl teatralny, panel dyskusyjny, warsztaty</t>
  </si>
  <si>
    <t>warsztaty, konferencja</t>
  </si>
  <si>
    <t>Departament Szkolnictwa Artystycznego</t>
  </si>
  <si>
    <t>Narodowe Centrum Kultury</t>
  </si>
  <si>
    <t>Departament Własności Intelektualnej i Mediów</t>
  </si>
  <si>
    <t>Departament Mecenatu Państwa</t>
  </si>
  <si>
    <t>Narodowy Instytut Muzyki i Tańca</t>
  </si>
  <si>
    <t>Zachęta-Narodowa Galeria Sztuki</t>
  </si>
  <si>
    <t>Operator grantu</t>
  </si>
  <si>
    <t>196100/21</t>
  </si>
  <si>
    <t>196347/21</t>
  </si>
  <si>
    <t>199850/21</t>
  </si>
  <si>
    <t>Ocalić i udostępnić, czyli ratujmy archiwalia teatralne</t>
  </si>
  <si>
    <t>Digitalizacja, zbudowanie strony internetowej, warsztaty</t>
  </si>
  <si>
    <t>193308/21</t>
  </si>
  <si>
    <t>udostępnienie dwóch spektakli dla osób z niepełnosprawnościami, warsztaty, szkolenie</t>
  </si>
  <si>
    <t>PKO Bank Polski</t>
  </si>
  <si>
    <t>Myszy (Tytuł roboczy)</t>
  </si>
  <si>
    <t>spektakl, warsztaty</t>
  </si>
  <si>
    <t>202738/21</t>
  </si>
  <si>
    <t>196159/21</t>
  </si>
  <si>
    <t>Zakup oświetlenia i nagłośnienia scenicznego</t>
  </si>
  <si>
    <t>198467/21</t>
  </si>
  <si>
    <t>Przemo C., czyli spektakl dla młodzieży</t>
  </si>
  <si>
    <t>198872/21</t>
  </si>
  <si>
    <t>słuchowisko</t>
  </si>
  <si>
    <t>3 wystawy sztuki, warsztaty</t>
  </si>
  <si>
    <t>200395/21</t>
  </si>
  <si>
    <t>Klasy partnerskie</t>
  </si>
  <si>
    <t>warsztaty</t>
  </si>
  <si>
    <t>Wzbogacenie oferty kulturalnej Miasta</t>
  </si>
  <si>
    <t>Spacery teatralne literacko-historyczne</t>
  </si>
  <si>
    <t>spacery</t>
  </si>
  <si>
    <t>Złożone wnioski</t>
  </si>
  <si>
    <t>Wnioski składane</t>
  </si>
  <si>
    <t>Otrzymane granty</t>
  </si>
  <si>
    <t>Miasto Sosnowiec</t>
  </si>
  <si>
    <t>Pozyskiwane środki publiczne (ministerialne/samorządowe)</t>
  </si>
  <si>
    <t>Kultura Interwencje</t>
  </si>
  <si>
    <t>Teatr Zagłębia się</t>
  </si>
  <si>
    <t>spektakle wyjazdowe</t>
  </si>
  <si>
    <t>Ministerstwo Kultury i Dziedzictwa Narodowego (fundusze norwerskie)</t>
  </si>
  <si>
    <t>Kultura. Działanie 2: poprawa dostępu do kultury i sztuki</t>
  </si>
  <si>
    <t>warsztaty, spektakl, konferencja</t>
  </si>
  <si>
    <t>(tytuł roboczy)</t>
  </si>
  <si>
    <t>Pozyskiwane środki prywatne</t>
  </si>
  <si>
    <t>Sponsor</t>
  </si>
  <si>
    <t>Otrzymane środki</t>
  </si>
  <si>
    <t>PKO BP</t>
  </si>
  <si>
    <t>Wnioskowane środki</t>
  </si>
  <si>
    <t>kwota wniosku brutto</t>
  </si>
  <si>
    <t>spektakl, wydarzenia</t>
  </si>
  <si>
    <t>Jubileusz 125-lecia Teatru Zagłębia</t>
  </si>
  <si>
    <t>Górnośląsko-Zagłębiowska Metropolia</t>
  </si>
  <si>
    <t>Noc Teatrów Metropolii</t>
  </si>
  <si>
    <t>Fundacja PKO BP</t>
  </si>
  <si>
    <t>kwota brutto</t>
  </si>
  <si>
    <t>sadzenie drzew, warsztaty</t>
  </si>
  <si>
    <t>Pozwólmy Ziemi oddychać</t>
  </si>
  <si>
    <t>warsztaty, podcasty</t>
  </si>
  <si>
    <t>Laboratorium Pedagogiki Teatru: Mistrzowskie Warsztaty Teatralne oraz podcast "Róbmy Teatr"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</si>
</sst>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0" fillId="0" borderId="1" xfId="0" applyNumberFormat="1" applyBorder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/>
    <xf numFmtId="0" fontId="1" fillId="0" borderId="1" xfId="1" applyFont="1" applyBorder="1" applyAlignment="1">
      <alignment wrapText="1"/>
    </xf>
    <xf numFmtId="0" fontId="1" fillId="0" borderId="2" xfId="1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3" xfId="0" applyFont="1" applyBorder="1" applyAlignment="1">
      <alignment wrapText="1"/>
    </xf>
    <xf numFmtId="0" fontId="1" fillId="0" borderId="1" xfId="0" applyFont="1" applyBorder="1" applyAlignment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quotePrefix="1" applyBorder="1" applyAlignment="1"/>
    <xf numFmtId="0" fontId="0" fillId="0" borderId="0" xfId="0" quotePrefix="1" applyAlignment="1"/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tabSelected="1" workbookViewId="0">
      <selection activeCell="B2" sqref="B2:L2"/>
    </sheetView>
  </sheetViews>
  <sheetFormatPr defaultColWidth="8.75" defaultRowHeight="15"/>
  <cols>
    <col min="1" max="1" width="0.75" style="1" customWidth="1"/>
    <col min="2" max="2" width="4.25" style="1" customWidth="1"/>
    <col min="3" max="3" width="20" style="1" customWidth="1"/>
    <col min="4" max="4" width="9.625" style="6" customWidth="1"/>
    <col min="5" max="5" width="21" style="1" customWidth="1"/>
    <col min="6" max="6" width="17.75" style="1" customWidth="1"/>
    <col min="7" max="7" width="23" style="1" customWidth="1"/>
    <col min="8" max="8" width="11.375" style="1" customWidth="1"/>
    <col min="9" max="9" width="11.375" style="1" bestFit="1" customWidth="1"/>
    <col min="10" max="10" width="11.375" style="2" bestFit="1" customWidth="1"/>
    <col min="11" max="12" width="10.375" style="1" bestFit="1" customWidth="1"/>
    <col min="13" max="16384" width="8.75" style="1"/>
  </cols>
  <sheetData>
    <row r="1" spans="2:12" ht="5.25" customHeight="1"/>
    <row r="2" spans="2:12">
      <c r="B2" s="22" t="s">
        <v>60</v>
      </c>
      <c r="C2" s="23"/>
      <c r="D2" s="23"/>
      <c r="E2" s="23"/>
      <c r="F2" s="23"/>
      <c r="G2" s="23"/>
      <c r="H2" s="23"/>
      <c r="I2" s="23"/>
      <c r="J2" s="23"/>
      <c r="K2" s="23"/>
      <c r="L2" s="26"/>
    </row>
    <row r="3" spans="2:12" s="4" customFormat="1" ht="60">
      <c r="B3" s="12" t="s">
        <v>5</v>
      </c>
      <c r="C3" s="12" t="s">
        <v>0</v>
      </c>
      <c r="D3" s="13" t="s">
        <v>6</v>
      </c>
      <c r="E3" s="12" t="s">
        <v>31</v>
      </c>
      <c r="F3" s="12" t="s">
        <v>1</v>
      </c>
      <c r="G3" s="12" t="s">
        <v>2</v>
      </c>
      <c r="H3" s="12" t="s">
        <v>73</v>
      </c>
      <c r="I3" s="12" t="s">
        <v>3</v>
      </c>
      <c r="J3" s="12" t="s">
        <v>4</v>
      </c>
      <c r="K3" s="12" t="s">
        <v>39</v>
      </c>
      <c r="L3" s="12" t="s">
        <v>8</v>
      </c>
    </row>
    <row r="4" spans="2:12" s="4" customFormat="1">
      <c r="B4" s="24" t="s">
        <v>58</v>
      </c>
      <c r="C4" s="25"/>
      <c r="D4" s="25"/>
      <c r="E4" s="25"/>
      <c r="F4" s="25"/>
      <c r="G4" s="25"/>
      <c r="H4" s="25"/>
      <c r="I4" s="25"/>
      <c r="J4" s="25"/>
      <c r="K4" s="25"/>
      <c r="L4" s="27"/>
    </row>
    <row r="5" spans="2:12" s="4" customFormat="1" ht="30">
      <c r="B5" s="9">
        <v>1</v>
      </c>
      <c r="C5" s="7" t="s">
        <v>53</v>
      </c>
      <c r="D5" s="5" t="s">
        <v>9</v>
      </c>
      <c r="E5" s="7" t="s">
        <v>59</v>
      </c>
      <c r="F5" s="16" t="s">
        <v>51</v>
      </c>
      <c r="G5" s="16" t="s">
        <v>52</v>
      </c>
      <c r="H5" s="10">
        <v>9200</v>
      </c>
      <c r="I5" s="10"/>
      <c r="J5" s="3"/>
      <c r="K5" s="18"/>
      <c r="L5" s="14"/>
    </row>
    <row r="6" spans="2:12" s="4" customFormat="1" ht="30">
      <c r="B6" s="9">
        <v>2</v>
      </c>
      <c r="C6" s="7" t="s">
        <v>53</v>
      </c>
      <c r="D6" s="5" t="s">
        <v>9</v>
      </c>
      <c r="E6" s="7" t="s">
        <v>59</v>
      </c>
      <c r="F6" s="16" t="s">
        <v>54</v>
      </c>
      <c r="G6" s="16" t="s">
        <v>55</v>
      </c>
      <c r="H6" s="10">
        <v>10200</v>
      </c>
      <c r="I6" s="10"/>
      <c r="J6" s="3"/>
      <c r="K6" s="18"/>
      <c r="L6" s="14"/>
    </row>
    <row r="7" spans="2:12" s="4" customFormat="1" ht="90">
      <c r="B7" s="9">
        <v>3</v>
      </c>
      <c r="C7" s="7" t="s">
        <v>26</v>
      </c>
      <c r="D7" s="5" t="s">
        <v>9</v>
      </c>
      <c r="E7" s="7" t="s">
        <v>26</v>
      </c>
      <c r="F7" s="16" t="s">
        <v>83</v>
      </c>
      <c r="G7" s="16" t="s">
        <v>82</v>
      </c>
      <c r="H7" s="10">
        <v>14000</v>
      </c>
      <c r="I7" s="10">
        <v>14000</v>
      </c>
      <c r="J7" s="3"/>
      <c r="K7" s="18"/>
      <c r="L7" s="14"/>
    </row>
    <row r="8" spans="2:12" s="4" customFormat="1">
      <c r="B8" s="24" t="s">
        <v>56</v>
      </c>
      <c r="C8" s="25"/>
      <c r="D8" s="25"/>
      <c r="E8" s="25"/>
      <c r="F8" s="25"/>
      <c r="G8" s="25"/>
      <c r="H8" s="25"/>
      <c r="I8" s="25"/>
      <c r="J8" s="25"/>
      <c r="K8" s="25"/>
      <c r="L8" s="27"/>
    </row>
    <row r="9" spans="2:12" ht="30">
      <c r="B9" s="9">
        <v>1</v>
      </c>
      <c r="C9" s="7" t="s">
        <v>10</v>
      </c>
      <c r="D9" s="15" t="s">
        <v>32</v>
      </c>
      <c r="E9" s="8" t="s">
        <v>25</v>
      </c>
      <c r="F9" s="7" t="s">
        <v>22</v>
      </c>
      <c r="G9" s="16" t="s">
        <v>23</v>
      </c>
      <c r="H9" s="10">
        <f>I9+J9+K9+L9</f>
        <v>158600</v>
      </c>
      <c r="I9" s="10">
        <v>113400</v>
      </c>
      <c r="J9" s="11">
        <v>33900</v>
      </c>
      <c r="K9" s="10"/>
      <c r="L9" s="10">
        <v>11300</v>
      </c>
    </row>
    <row r="10" spans="2:12" ht="30">
      <c r="B10" s="9">
        <v>2</v>
      </c>
      <c r="C10" s="7" t="s">
        <v>11</v>
      </c>
      <c r="D10" s="15" t="s">
        <v>33</v>
      </c>
      <c r="E10" s="7" t="s">
        <v>26</v>
      </c>
      <c r="F10" s="7" t="s">
        <v>7</v>
      </c>
      <c r="G10" s="16" t="s">
        <v>24</v>
      </c>
      <c r="H10" s="10">
        <f t="shared" ref="H10" si="0">I10+J10+K10+L10</f>
        <v>83100</v>
      </c>
      <c r="I10" s="10">
        <v>59750</v>
      </c>
      <c r="J10" s="11">
        <v>19600</v>
      </c>
      <c r="K10" s="10"/>
      <c r="L10" s="10">
        <v>3750</v>
      </c>
    </row>
    <row r="11" spans="2:12" ht="45">
      <c r="B11" s="9">
        <v>3</v>
      </c>
      <c r="C11" s="7" t="s">
        <v>12</v>
      </c>
      <c r="D11" s="15" t="s">
        <v>34</v>
      </c>
      <c r="E11" s="7" t="s">
        <v>27</v>
      </c>
      <c r="F11" s="7" t="s">
        <v>35</v>
      </c>
      <c r="G11" s="16" t="s">
        <v>36</v>
      </c>
      <c r="H11" s="10">
        <f>I11+J11+K11+L11</f>
        <v>85850</v>
      </c>
      <c r="I11" s="10">
        <v>42900</v>
      </c>
      <c r="J11" s="11">
        <v>42950</v>
      </c>
      <c r="K11" s="10"/>
      <c r="L11" s="10"/>
    </row>
    <row r="12" spans="2:12" ht="60">
      <c r="B12" s="9">
        <v>4</v>
      </c>
      <c r="C12" s="7" t="s">
        <v>13</v>
      </c>
      <c r="D12" s="15" t="s">
        <v>37</v>
      </c>
      <c r="E12" s="7" t="s">
        <v>26</v>
      </c>
      <c r="F12" s="7" t="s">
        <v>19</v>
      </c>
      <c r="G12" s="16" t="s">
        <v>38</v>
      </c>
      <c r="H12" s="10">
        <f>I12+J12+K12+L12</f>
        <v>73200</v>
      </c>
      <c r="I12" s="10">
        <v>47800</v>
      </c>
      <c r="J12" s="11">
        <v>15400</v>
      </c>
      <c r="K12" s="10">
        <v>10000</v>
      </c>
      <c r="L12" s="10"/>
    </row>
    <row r="13" spans="2:12" ht="30">
      <c r="B13" s="9">
        <v>5</v>
      </c>
      <c r="C13" s="7" t="s">
        <v>14</v>
      </c>
      <c r="D13" s="15" t="s">
        <v>42</v>
      </c>
      <c r="E13" s="7" t="s">
        <v>28</v>
      </c>
      <c r="F13" s="7" t="s">
        <v>40</v>
      </c>
      <c r="G13" s="16" t="s">
        <v>41</v>
      </c>
      <c r="H13" s="10">
        <f t="shared" ref="H13:H17" si="1">I13+J13+K13+L13</f>
        <v>176000</v>
      </c>
      <c r="I13" s="10">
        <v>75000</v>
      </c>
      <c r="J13" s="11">
        <v>41000</v>
      </c>
      <c r="K13" s="10"/>
      <c r="L13" s="10">
        <v>60000</v>
      </c>
    </row>
    <row r="14" spans="2:12" ht="45">
      <c r="B14" s="9">
        <v>7</v>
      </c>
      <c r="C14" s="7" t="s">
        <v>16</v>
      </c>
      <c r="D14" s="15" t="s">
        <v>45</v>
      </c>
      <c r="E14" s="7" t="s">
        <v>25</v>
      </c>
      <c r="F14" s="7" t="s">
        <v>46</v>
      </c>
      <c r="G14" s="16" t="s">
        <v>41</v>
      </c>
      <c r="H14" s="10">
        <f t="shared" si="1"/>
        <v>102400</v>
      </c>
      <c r="I14" s="10">
        <v>81900</v>
      </c>
      <c r="J14" s="11">
        <v>20500</v>
      </c>
      <c r="K14" s="10"/>
      <c r="L14" s="10"/>
    </row>
    <row r="15" spans="2:12" ht="30">
      <c r="B15" s="9">
        <v>8</v>
      </c>
      <c r="C15" s="7" t="s">
        <v>17</v>
      </c>
      <c r="D15" s="15" t="s">
        <v>47</v>
      </c>
      <c r="E15" s="7" t="s">
        <v>29</v>
      </c>
      <c r="F15" s="7" t="s">
        <v>20</v>
      </c>
      <c r="G15" s="16" t="s">
        <v>48</v>
      </c>
      <c r="H15" s="10">
        <f t="shared" si="1"/>
        <v>130500</v>
      </c>
      <c r="I15" s="10">
        <v>79420</v>
      </c>
      <c r="J15" s="11">
        <v>51080</v>
      </c>
      <c r="K15" s="10"/>
      <c r="L15" s="10"/>
    </row>
    <row r="16" spans="2:12" ht="30">
      <c r="B16" s="9">
        <v>9</v>
      </c>
      <c r="C16" s="7" t="s">
        <v>18</v>
      </c>
      <c r="D16" s="15" t="s">
        <v>50</v>
      </c>
      <c r="E16" s="7" t="s">
        <v>30</v>
      </c>
      <c r="F16" s="7" t="s">
        <v>21</v>
      </c>
      <c r="G16" s="16" t="s">
        <v>49</v>
      </c>
      <c r="H16" s="10">
        <f t="shared" si="1"/>
        <v>77300</v>
      </c>
      <c r="I16" s="10">
        <v>61800</v>
      </c>
      <c r="J16" s="11">
        <v>15500</v>
      </c>
      <c r="K16" s="10"/>
      <c r="L16" s="10"/>
    </row>
    <row r="17" spans="2:12" ht="45">
      <c r="B17" s="9">
        <v>10</v>
      </c>
      <c r="C17" s="17" t="s">
        <v>15</v>
      </c>
      <c r="D17" s="17" t="s">
        <v>43</v>
      </c>
      <c r="E17" s="7" t="s">
        <v>25</v>
      </c>
      <c r="F17" s="7" t="s">
        <v>44</v>
      </c>
      <c r="G17" s="17"/>
      <c r="H17" s="10">
        <f t="shared" si="1"/>
        <v>710000</v>
      </c>
      <c r="I17" s="10">
        <v>567000</v>
      </c>
      <c r="J17" s="11">
        <v>143000</v>
      </c>
      <c r="L17" s="10"/>
    </row>
    <row r="18" spans="2:12">
      <c r="B18" s="24" t="s">
        <v>57</v>
      </c>
      <c r="C18" s="25"/>
      <c r="D18" s="25"/>
      <c r="E18" s="25"/>
      <c r="F18" s="25"/>
      <c r="G18" s="25"/>
      <c r="H18" s="25"/>
      <c r="I18" s="25"/>
      <c r="J18" s="25"/>
      <c r="K18" s="25"/>
      <c r="L18" s="27"/>
    </row>
    <row r="19" spans="2:12" ht="30">
      <c r="B19" s="9">
        <v>1</v>
      </c>
      <c r="C19" s="7" t="s">
        <v>61</v>
      </c>
      <c r="D19" s="15"/>
      <c r="E19" s="7" t="s">
        <v>26</v>
      </c>
      <c r="F19" s="7" t="s">
        <v>62</v>
      </c>
      <c r="G19" s="16" t="s">
        <v>63</v>
      </c>
      <c r="H19" s="10"/>
      <c r="I19" s="10"/>
      <c r="J19" s="11"/>
      <c r="K19" s="10"/>
      <c r="L19" s="10"/>
    </row>
    <row r="20" spans="2:12" ht="45">
      <c r="B20" s="9">
        <v>2</v>
      </c>
      <c r="C20" s="7" t="s">
        <v>65</v>
      </c>
      <c r="D20" s="15"/>
      <c r="E20" s="7" t="s">
        <v>64</v>
      </c>
      <c r="F20" s="7" t="s">
        <v>67</v>
      </c>
      <c r="G20" s="16" t="s">
        <v>66</v>
      </c>
      <c r="H20" s="10"/>
      <c r="I20" s="10"/>
      <c r="J20" s="11"/>
      <c r="K20" s="10"/>
      <c r="L20" s="10"/>
    </row>
    <row r="21" spans="2:12" ht="30">
      <c r="B21" s="9">
        <v>3</v>
      </c>
      <c r="C21" s="7" t="s">
        <v>77</v>
      </c>
      <c r="D21" s="15"/>
      <c r="E21" s="7" t="s">
        <v>76</v>
      </c>
      <c r="F21" s="7" t="s">
        <v>77</v>
      </c>
      <c r="G21" s="16" t="s">
        <v>41</v>
      </c>
      <c r="H21" s="10"/>
      <c r="I21" s="10"/>
      <c r="J21" s="11"/>
      <c r="K21" s="10"/>
      <c r="L21" s="10"/>
    </row>
    <row r="24" spans="2:12">
      <c r="B24" s="22" t="s">
        <v>68</v>
      </c>
      <c r="C24" s="23"/>
      <c r="D24" s="23"/>
      <c r="E24" s="23"/>
      <c r="F24" s="23"/>
      <c r="G24" s="23"/>
      <c r="J24" s="1"/>
    </row>
    <row r="25" spans="2:12">
      <c r="B25" s="12" t="s">
        <v>5</v>
      </c>
      <c r="C25" s="12" t="s">
        <v>69</v>
      </c>
      <c r="D25" s="13" t="s">
        <v>6</v>
      </c>
      <c r="E25" s="12" t="s">
        <v>1</v>
      </c>
      <c r="F25" s="12" t="s">
        <v>2</v>
      </c>
      <c r="G25" s="12" t="s">
        <v>79</v>
      </c>
      <c r="J25" s="1"/>
    </row>
    <row r="26" spans="2:12">
      <c r="B26" s="24" t="s">
        <v>70</v>
      </c>
      <c r="C26" s="25"/>
      <c r="D26" s="25"/>
      <c r="E26" s="25"/>
      <c r="F26" s="25"/>
      <c r="G26" s="25"/>
      <c r="J26" s="1"/>
    </row>
    <row r="27" spans="2:12" ht="28.5">
      <c r="B27" s="19">
        <v>1</v>
      </c>
      <c r="C27" s="19" t="s">
        <v>71</v>
      </c>
      <c r="D27" s="20" t="s">
        <v>9</v>
      </c>
      <c r="E27" s="19" t="s">
        <v>75</v>
      </c>
      <c r="F27" s="19" t="s">
        <v>74</v>
      </c>
      <c r="G27" s="19">
        <v>45000</v>
      </c>
      <c r="J27" s="1"/>
    </row>
    <row r="28" spans="2:12">
      <c r="B28" s="24" t="s">
        <v>72</v>
      </c>
      <c r="C28" s="25"/>
      <c r="D28" s="25"/>
      <c r="E28" s="25"/>
      <c r="F28" s="25"/>
      <c r="G28" s="25"/>
      <c r="J28" s="1"/>
    </row>
    <row r="29" spans="2:12" ht="29.25">
      <c r="B29" s="1">
        <v>1</v>
      </c>
      <c r="C29" s="1" t="s">
        <v>78</v>
      </c>
      <c r="D29" s="21" t="s">
        <v>9</v>
      </c>
      <c r="E29" s="1" t="s">
        <v>81</v>
      </c>
      <c r="F29" s="1" t="s">
        <v>80</v>
      </c>
      <c r="G29" s="1">
        <v>20000</v>
      </c>
    </row>
  </sheetData>
  <mergeCells count="7">
    <mergeCell ref="B24:G24"/>
    <mergeCell ref="B26:G26"/>
    <mergeCell ref="B28:G28"/>
    <mergeCell ref="B2:L2"/>
    <mergeCell ref="B8:L8"/>
    <mergeCell ref="B18:L18"/>
    <mergeCell ref="B4:L4"/>
  </mergeCells>
  <pageMargins left="0.16" right="0.17" top="0.44" bottom="0.4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Środki zewnętrzne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Użytkownik systemu Windows</cp:lastModifiedBy>
  <cp:lastPrinted>2020-02-12T13:52:11Z</cp:lastPrinted>
  <dcterms:created xsi:type="dcterms:W3CDTF">2019-12-06T10:30:47Z</dcterms:created>
  <dcterms:modified xsi:type="dcterms:W3CDTF">2022-01-24T15:59:27Z</dcterms:modified>
</cp:coreProperties>
</file>