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'Arkusz1'!$A$1:$K$95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<sst xmlns="http://schemas.openxmlformats.org/spreadsheetml/2006/main" count="164" uniqueCount="113">
  <si>
    <t>Rozdział</t>
  </si>
  <si>
    <t>Wyszczególnienie</t>
  </si>
  <si>
    <t>Plan na dzień 31.12.2018 r.</t>
  </si>
  <si>
    <t>Plan początkowy na rok 2019</t>
  </si>
  <si>
    <t>Uwagi</t>
  </si>
  <si>
    <t>Plan początkowy na 2018 r.</t>
  </si>
  <si>
    <t>Lp.</t>
  </si>
  <si>
    <t xml:space="preserve">1. Dotacje celowe z przeznaczeniem na realizację zadań zleconych </t>
  </si>
  <si>
    <t>1.</t>
  </si>
  <si>
    <t>Gospodarka gruntami i nieruchomościami</t>
  </si>
  <si>
    <t>2.</t>
  </si>
  <si>
    <t>Zadania z zakresu geodezji i kartografii</t>
  </si>
  <si>
    <t>3.</t>
  </si>
  <si>
    <t>Nieodpłatna pomoc prawna</t>
  </si>
  <si>
    <t>4.</t>
  </si>
  <si>
    <t>Ośrodki wsparcia</t>
  </si>
  <si>
    <t>CUSIW</t>
  </si>
  <si>
    <t>SALVE</t>
  </si>
  <si>
    <t>Zadania w zakresie przeciwdziałania przemocy w rodzinie</t>
  </si>
  <si>
    <t>Składki na ubezpieczenie zdrowotne oraz świadczenia dla osób nieobjętych obowiązkiem ubezpieczenia zdrowotnego</t>
  </si>
  <si>
    <t>PUP</t>
  </si>
  <si>
    <t>COW</t>
  </si>
  <si>
    <t>Świadczenia opieki zdrowotnej dla osób nieobjętych obowiązkiem ubezpieczenia zdrowotnego oraz cudzoziemcom w Polsce i Polakom za granicą</t>
  </si>
  <si>
    <t>WZO</t>
  </si>
  <si>
    <t>MOPS</t>
  </si>
  <si>
    <t>Ośrodki pomocy społecznej</t>
  </si>
  <si>
    <t>Usługi opiekuńcze i specjalistyczne usługi opiekuńcze</t>
  </si>
  <si>
    <t>Świadczenia wychowawcze</t>
  </si>
  <si>
    <t>Świadczenia rodzinne, świadczenia z funduszu alimentacyjnego oraz składki na ubezpieczenia emerytalne i rentowe z ubezpieczenia społecznego</t>
  </si>
  <si>
    <t>Wspieranie rodziny</t>
  </si>
  <si>
    <t>Składki na ubezpieczenie zdrowotne opłacane za osoby pobieraj. niektóre świadczenia rodzinne, zgodnie z przepisami ustawy o świadczeniach rodzinnych oraz za osoby pobierające zasiłki dla opiekunów</t>
  </si>
  <si>
    <t>Zespoły do spraw orzekania o niepełnosprawności</t>
  </si>
  <si>
    <t xml:space="preserve">Gmina </t>
  </si>
  <si>
    <t>Powiat</t>
  </si>
  <si>
    <t>Pomoc Państwa w wychowywaniu dzieci</t>
  </si>
  <si>
    <t>Urzędy wojewódzkie- dot akcji kurierskiej</t>
  </si>
  <si>
    <t>Pozostałe wydatki obronne</t>
  </si>
  <si>
    <t>Kwalifikacja wojskowa</t>
  </si>
  <si>
    <t>Obrona cywilna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</si>
  <si>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</si>
  <si>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</si>
  <si>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</si>
  <si>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</si>
  <si>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</si>
  <si>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</si>
  <si>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</si>
  <si>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</si>
  <si>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</si>
  <si>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</si>
  <si>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</si>
  <si>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</si>
  <si>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</si>
  <si>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</si>
  <si>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</si>
  <si>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2. Dotacje celowe z przeznaczeniem na realizację zadań własnych </t>
  </si>
  <si>
    <t>20.</t>
  </si>
  <si>
    <t xml:space="preserve"> " Aktywna tablica"</t>
  </si>
  <si>
    <t>" Narodowy Program Rozwoju Czytelnictwa"</t>
  </si>
  <si>
    <t xml:space="preserve">Szkoły podstawowe </t>
  </si>
  <si>
    <t>Domy Pomocy Społecznej</t>
  </si>
  <si>
    <t>Składki na ubezpieczenia zdrowotne</t>
  </si>
  <si>
    <t>Zasiłki okresowe</t>
  </si>
  <si>
    <t>Zasiłki stałe</t>
  </si>
  <si>
    <t xml:space="preserve">Pomoc w zakresie dożywiania </t>
  </si>
  <si>
    <t>Pomoc materialna dla uczniów</t>
  </si>
  <si>
    <t>Dysponent</t>
  </si>
  <si>
    <t>WGN</t>
  </si>
  <si>
    <t>WGG</t>
  </si>
  <si>
    <t>WZK</t>
  </si>
  <si>
    <t>WPS</t>
  </si>
  <si>
    <t>WED</t>
  </si>
  <si>
    <t>PUP/COW</t>
  </si>
  <si>
    <t>CUSIW/          SALVE</t>
  </si>
  <si>
    <t>DPS  1 i 2</t>
  </si>
  <si>
    <t>Akcja kurierska</t>
  </si>
  <si>
    <t>Komisje  wojskowe</t>
  </si>
  <si>
    <t>Obsługa prawna</t>
  </si>
  <si>
    <t>Wykonanie wydatków na dzień 31.12.2018 r.</t>
  </si>
  <si>
    <t>Podręczniki</t>
  </si>
  <si>
    <t xml:space="preserve">Składki  zdrowotne - wydawanie decyzji </t>
  </si>
  <si>
    <t>Wyprawka szkolna</t>
  </si>
  <si>
    <t>85213/   85513</t>
  </si>
  <si>
    <t>Analiza potrzeb - zadań publicznych z zakresu administracji rządowej w 2019 r. w porównaniu z rokiem 2018                                                                  w podziale na zadania własne i zlecone</t>
  </si>
  <si>
    <t xml:space="preserve"> Dopłata w 2018 r. do zadania z dotacji</t>
  </si>
  <si>
    <t>Planowana w 2019 r. dopłata do zadania z dotacji</t>
  </si>
  <si>
    <t>Zadania dotyczące zasobu  geodezyjnego</t>
  </si>
  <si>
    <t>Szkolenia obronne</t>
  </si>
  <si>
    <t>Obsługa systemu syren</t>
  </si>
  <si>
    <t>Zadania statutowe</t>
  </si>
  <si>
    <t>Opiekun prawny</t>
  </si>
  <si>
    <t>Obsługa zadania</t>
  </si>
  <si>
    <t>Dofinansowanie pomocy materialnej o charakterze socjalnym dla ucznów</t>
  </si>
  <si>
    <t>DPS Nr 1 ul. Andersa</t>
  </si>
  <si>
    <t>DPS Nr 2 ul. Jagiellońska</t>
  </si>
  <si>
    <t>Zadania statutowe DPS</t>
  </si>
  <si>
    <t>Odszkodowanie z tyt. Skarbu Państwa</t>
  </si>
  <si>
    <t>Składki  na ubezpieczenie zdrowotne osób bezrobotnych</t>
  </si>
  <si>
    <t>Rodziny zastępcze</t>
  </si>
  <si>
    <t>Przedszkola</t>
  </si>
  <si>
    <t>Realizacja programu korekcyjno-edukacyjnego dla osób stosujących przemoc w rodzinie</t>
  </si>
  <si>
    <t>Składki na ubezpieczenia zdrowotne za osoby pobierające niektóre świadczenia rodzinne</t>
  </si>
  <si>
    <t>Usługi opiekuńcze specjalistyczne dla osób z zaburzeniami</t>
  </si>
  <si>
    <t>"Program 500+ " .Dopłaty dotyczą wynagrodzeń i pochodnych</t>
  </si>
  <si>
    <t>Program " Dobry start - 300+" oraz w 2018 r. z tyt. asystenta wspierania rodziny</t>
  </si>
  <si>
    <t>Dofinansowanie do wynagrodzeń pracowników przedszkolnych</t>
  </si>
  <si>
    <t>Składki dla osób pobierających niektóre świadczenia z pomocy społecznej</t>
  </si>
  <si>
    <t>Zasiłki okresowe dla podopiecznych</t>
  </si>
  <si>
    <t>Zasiłki stałe dla podopiecznych</t>
  </si>
  <si>
    <t xml:space="preserve">Zadania statutowe </t>
  </si>
  <si>
    <t>Program  asystent rodziny</t>
  </si>
  <si>
    <t xml:space="preserve"> Zapewnienie uczniom prawa do bezpłatnego dostępu do podręczników, materiałów edukacyjnych lub ćwiczeniowych</t>
  </si>
  <si>
    <t xml:space="preserve"> Koordynatorzy rodzinnej pieczy zastępczej </t>
  </si>
  <si>
    <t xml:space="preserve">Świadczenia rodzinne, alimentacyjne.   Dopłata dotyczy wynagrodzeń i wydatków bieżących do obsługi tego zadania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</si>
</sst>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 Black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6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Arial Black"/>
      <family val="2"/>
    </font>
    <font>
      <i/>
      <sz val="11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 Black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i/>
      <sz val="16"/>
      <color theme="1"/>
      <name val="Calibri"/>
      <family val="2"/>
    </font>
    <font>
      <b/>
      <i/>
      <sz val="11"/>
      <color theme="1"/>
      <name val="Times New Roman"/>
      <family val="1"/>
    </font>
    <font>
      <b/>
      <i/>
      <sz val="11"/>
      <color theme="1"/>
      <name val="Arial Black"/>
      <family val="2"/>
    </font>
    <font>
      <i/>
      <sz val="14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49" fontId="54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3" fontId="52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1" xfId="0" applyFont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2" fontId="52" fillId="0" borderId="11" xfId="0" applyNumberFormat="1" applyFont="1" applyBorder="1" applyAlignment="1">
      <alignment vertical="center" wrapText="1"/>
    </xf>
    <xf numFmtId="2" fontId="52" fillId="33" borderId="11" xfId="0" applyNumberFormat="1" applyFont="1" applyFill="1" applyBorder="1" applyAlignment="1">
      <alignment vertical="center" wrapText="1"/>
    </xf>
    <xf numFmtId="2" fontId="52" fillId="0" borderId="11" xfId="0" applyNumberFormat="1" applyFont="1" applyFill="1" applyBorder="1" applyAlignment="1">
      <alignment vertical="center" wrapText="1"/>
    </xf>
    <xf numFmtId="2" fontId="52" fillId="0" borderId="12" xfId="0" applyNumberFormat="1" applyFont="1" applyFill="1" applyBorder="1" applyAlignment="1">
      <alignment vertical="center" wrapText="1"/>
    </xf>
    <xf numFmtId="4" fontId="54" fillId="0" borderId="11" xfId="0" applyNumberFormat="1" applyFont="1" applyBorder="1" applyAlignment="1">
      <alignment horizontal="right" vertical="center"/>
    </xf>
    <xf numFmtId="2" fontId="54" fillId="0" borderId="11" xfId="0" applyNumberFormat="1" applyFont="1" applyBorder="1" applyAlignment="1">
      <alignment horizontal="right" vertical="center" wrapText="1"/>
    </xf>
    <xf numFmtId="2" fontId="52" fillId="0" borderId="12" xfId="0" applyNumberFormat="1" applyFont="1" applyBorder="1" applyAlignment="1">
      <alignment vertical="center" wrapText="1"/>
    </xf>
    <xf numFmtId="4" fontId="59" fillId="0" borderId="11" xfId="0" applyNumberFormat="1" applyFont="1" applyBorder="1" applyAlignment="1">
      <alignment horizontal="right"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2" fontId="52" fillId="0" borderId="0" xfId="0" applyNumberFormat="1" applyFont="1" applyAlignment="1">
      <alignment vertical="center" wrapText="1"/>
    </xf>
    <xf numFmtId="3" fontId="58" fillId="0" borderId="11" xfId="0" applyNumberFormat="1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 wrapText="1"/>
    </xf>
    <xf numFmtId="4" fontId="58" fillId="0" borderId="11" xfId="0" applyNumberFormat="1" applyFont="1" applyBorder="1" applyAlignment="1">
      <alignment vertical="center"/>
    </xf>
    <xf numFmtId="4" fontId="58" fillId="0" borderId="11" xfId="0" applyNumberFormat="1" applyFont="1" applyBorder="1" applyAlignment="1">
      <alignment vertical="center" wrapText="1"/>
    </xf>
    <xf numFmtId="3" fontId="58" fillId="33" borderId="11" xfId="0" applyNumberFormat="1" applyFont="1" applyFill="1" applyBorder="1" applyAlignment="1">
      <alignment vertical="center"/>
    </xf>
    <xf numFmtId="4" fontId="58" fillId="33" borderId="11" xfId="0" applyNumberFormat="1" applyFont="1" applyFill="1" applyBorder="1" applyAlignment="1">
      <alignment vertical="center"/>
    </xf>
    <xf numFmtId="4" fontId="58" fillId="33" borderId="11" xfId="0" applyNumberFormat="1" applyFont="1" applyFill="1" applyBorder="1" applyAlignment="1">
      <alignment vertical="center" wrapText="1"/>
    </xf>
    <xf numFmtId="49" fontId="58" fillId="33" borderId="11" xfId="0" applyNumberFormat="1" applyFont="1" applyFill="1" applyBorder="1" applyAlignment="1">
      <alignment vertical="center" wrapText="1"/>
    </xf>
    <xf numFmtId="49" fontId="58" fillId="0" borderId="11" xfId="0" applyNumberFormat="1" applyFont="1" applyBorder="1" applyAlignment="1">
      <alignment vertical="center" wrapText="1"/>
    </xf>
    <xf numFmtId="3" fontId="58" fillId="0" borderId="11" xfId="0" applyNumberFormat="1" applyFont="1" applyFill="1" applyBorder="1" applyAlignment="1">
      <alignment vertical="center"/>
    </xf>
    <xf numFmtId="4" fontId="58" fillId="0" borderId="11" xfId="0" applyNumberFormat="1" applyFont="1" applyFill="1" applyBorder="1" applyAlignment="1">
      <alignment vertical="center"/>
    </xf>
    <xf numFmtId="4" fontId="58" fillId="0" borderId="11" xfId="0" applyNumberFormat="1" applyFont="1" applyFill="1" applyBorder="1" applyAlignment="1">
      <alignment vertical="center" wrapText="1"/>
    </xf>
    <xf numFmtId="3" fontId="58" fillId="0" borderId="12" xfId="0" applyNumberFormat="1" applyFont="1" applyFill="1" applyBorder="1" applyAlignment="1">
      <alignment vertical="center"/>
    </xf>
    <xf numFmtId="4" fontId="58" fillId="0" borderId="12" xfId="0" applyNumberFormat="1" applyFont="1" applyFill="1" applyBorder="1" applyAlignment="1">
      <alignment vertical="center"/>
    </xf>
    <xf numFmtId="4" fontId="58" fillId="0" borderId="12" xfId="0" applyNumberFormat="1" applyFont="1" applyFill="1" applyBorder="1" applyAlignment="1">
      <alignment vertical="center" wrapText="1"/>
    </xf>
    <xf numFmtId="3" fontId="59" fillId="0" borderId="11" xfId="0" applyNumberFormat="1" applyFont="1" applyBorder="1" applyAlignment="1">
      <alignment vertical="center"/>
    </xf>
    <xf numFmtId="4" fontId="59" fillId="0" borderId="11" xfId="0" applyNumberFormat="1" applyFont="1" applyBorder="1" applyAlignment="1">
      <alignment vertical="center"/>
    </xf>
    <xf numFmtId="4" fontId="59" fillId="0" borderId="11" xfId="0" applyNumberFormat="1" applyFont="1" applyBorder="1" applyAlignment="1">
      <alignment vertical="center" wrapText="1"/>
    </xf>
    <xf numFmtId="3" fontId="58" fillId="0" borderId="12" xfId="0" applyNumberFormat="1" applyFont="1" applyBorder="1" applyAlignment="1">
      <alignment vertical="center"/>
    </xf>
    <xf numFmtId="4" fontId="58" fillId="0" borderId="12" xfId="0" applyNumberFormat="1" applyFont="1" applyBorder="1" applyAlignment="1">
      <alignment vertical="center"/>
    </xf>
    <xf numFmtId="3" fontId="52" fillId="33" borderId="11" xfId="0" applyNumberFormat="1" applyFont="1" applyFill="1" applyBorder="1" applyAlignment="1">
      <alignment vertical="center"/>
    </xf>
    <xf numFmtId="4" fontId="52" fillId="33" borderId="11" xfId="0" applyNumberFormat="1" applyFont="1" applyFill="1" applyBorder="1" applyAlignment="1">
      <alignment vertical="center"/>
    </xf>
    <xf numFmtId="3" fontId="54" fillId="0" borderId="11" xfId="0" applyNumberFormat="1" applyFont="1" applyFill="1" applyBorder="1" applyAlignment="1">
      <alignment horizontal="center" vertical="center"/>
    </xf>
    <xf numFmtId="3" fontId="59" fillId="0" borderId="11" xfId="0" applyNumberFormat="1" applyFont="1" applyFill="1" applyBorder="1" applyAlignment="1">
      <alignment horizontal="right" vertical="center"/>
    </xf>
    <xf numFmtId="4" fontId="59" fillId="0" borderId="11" xfId="0" applyNumberFormat="1" applyFont="1" applyFill="1" applyBorder="1" applyAlignment="1">
      <alignment horizontal="right" vertical="center"/>
    </xf>
    <xf numFmtId="4" fontId="59" fillId="0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 wrapText="1"/>
    </xf>
    <xf numFmtId="3" fontId="59" fillId="0" borderId="11" xfId="0" applyNumberFormat="1" applyFont="1" applyFill="1" applyBorder="1" applyAlignment="1">
      <alignment vertical="center"/>
    </xf>
    <xf numFmtId="4" fontId="59" fillId="0" borderId="11" xfId="0" applyNumberFormat="1" applyFont="1" applyFill="1" applyBorder="1" applyAlignment="1">
      <alignment vertical="center"/>
    </xf>
    <xf numFmtId="0" fontId="54" fillId="0" borderId="11" xfId="0" applyFont="1" applyFill="1" applyBorder="1" applyAlignment="1">
      <alignment vertical="center" wrapText="1"/>
    </xf>
    <xf numFmtId="3" fontId="54" fillId="0" borderId="11" xfId="0" applyNumberFormat="1" applyFont="1" applyFill="1" applyBorder="1" applyAlignment="1">
      <alignment vertical="center"/>
    </xf>
    <xf numFmtId="4" fontId="54" fillId="0" borderId="11" xfId="0" applyNumberFormat="1" applyFont="1" applyFill="1" applyBorder="1" applyAlignment="1">
      <alignment vertical="center"/>
    </xf>
    <xf numFmtId="3" fontId="54" fillId="0" borderId="12" xfId="0" applyNumberFormat="1" applyFont="1" applyFill="1" applyBorder="1" applyAlignment="1">
      <alignment horizontal="center" vertical="center"/>
    </xf>
    <xf numFmtId="4" fontId="58" fillId="0" borderId="12" xfId="0" applyNumberFormat="1" applyFont="1" applyBorder="1" applyAlignment="1">
      <alignment vertical="center" wrapText="1"/>
    </xf>
    <xf numFmtId="3" fontId="58" fillId="0" borderId="0" xfId="0" applyNumberFormat="1" applyFont="1" applyAlignment="1">
      <alignment vertical="center"/>
    </xf>
    <xf numFmtId="4" fontId="58" fillId="0" borderId="0" xfId="0" applyNumberFormat="1" applyFont="1" applyAlignment="1">
      <alignment vertical="center"/>
    </xf>
    <xf numFmtId="4" fontId="58" fillId="0" borderId="0" xfId="0" applyNumberFormat="1" applyFont="1" applyAlignment="1">
      <alignment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58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2" fontId="52" fillId="33" borderId="12" xfId="0" applyNumberFormat="1" applyFont="1" applyFill="1" applyBorder="1" applyAlignment="1">
      <alignment vertical="center" wrapText="1"/>
    </xf>
    <xf numFmtId="3" fontId="58" fillId="33" borderId="12" xfId="0" applyNumberFormat="1" applyFont="1" applyFill="1" applyBorder="1" applyAlignment="1">
      <alignment vertical="center"/>
    </xf>
    <xf numFmtId="4" fontId="58" fillId="33" borderId="12" xfId="0" applyNumberFormat="1" applyFont="1" applyFill="1" applyBorder="1" applyAlignment="1">
      <alignment vertical="center"/>
    </xf>
    <xf numFmtId="4" fontId="58" fillId="33" borderId="12" xfId="0" applyNumberFormat="1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60" fillId="10" borderId="14" xfId="0" applyFont="1" applyFill="1" applyBorder="1" applyAlignment="1">
      <alignment horizontal="center" vertical="center"/>
    </xf>
    <xf numFmtId="0" fontId="60" fillId="10" borderId="0" xfId="0" applyFont="1" applyFill="1" applyBorder="1" applyAlignment="1">
      <alignment horizontal="center" vertical="center"/>
    </xf>
    <xf numFmtId="0" fontId="60" fillId="10" borderId="15" xfId="0" applyFont="1" applyFill="1" applyBorder="1" applyAlignment="1">
      <alignment horizontal="center" vertical="center"/>
    </xf>
    <xf numFmtId="49" fontId="61" fillId="0" borderId="0" xfId="0" applyNumberFormat="1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1"/>
  <sheetViews>
    <sheetView tabSelected="1" view="pageBreakPreview" zoomScaleSheetLayoutView="100" zoomScalePageLayoutView="0" workbookViewId="0" topLeftCell="A1">
      <pane ySplit="3855" topLeftCell="A1" activePane="bottomLeft" state="split"/>
      <selection pane="topLeft" activeCell="A1" sqref="A1:A16384"/>
      <selection pane="bottomLeft" activeCell="J57" sqref="J57"/>
    </sheetView>
  </sheetViews>
  <sheetFormatPr defaultColWidth="9.140625" defaultRowHeight="15"/>
  <cols>
    <col min="1" max="1" width="4.57421875" style="27" customWidth="1"/>
    <col min="2" max="2" width="11.7109375" style="27" customWidth="1"/>
    <col min="3" max="3" width="9.7109375" style="38" customWidth="1"/>
    <col min="4" max="4" width="34.8515625" style="50" customWidth="1"/>
    <col min="5" max="5" width="17.28125" style="89" customWidth="1"/>
    <col min="6" max="6" width="17.00390625" style="89" customWidth="1"/>
    <col min="7" max="8" width="19.28125" style="92" customWidth="1"/>
    <col min="9" max="9" width="17.7109375" style="92" customWidth="1"/>
    <col min="10" max="10" width="22.140625" style="92" customWidth="1"/>
    <col min="11" max="11" width="21.140625" style="93" customWidth="1"/>
  </cols>
  <sheetData>
    <row r="2" spans="1:11" s="16" customFormat="1" ht="55.5" customHeight="1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5" spans="1:11" s="1" customFormat="1" ht="48.75" customHeight="1">
      <c r="A5" s="3" t="s">
        <v>6</v>
      </c>
      <c r="B5" s="3" t="s">
        <v>65</v>
      </c>
      <c r="C5" s="5" t="s">
        <v>0</v>
      </c>
      <c r="D5" s="4" t="s">
        <v>1</v>
      </c>
      <c r="E5" s="13" t="s">
        <v>5</v>
      </c>
      <c r="F5" s="13" t="s">
        <v>2</v>
      </c>
      <c r="G5" s="5" t="s">
        <v>77</v>
      </c>
      <c r="H5" s="5" t="s">
        <v>83</v>
      </c>
      <c r="I5" s="5" t="s">
        <v>3</v>
      </c>
      <c r="J5" s="5" t="s">
        <v>84</v>
      </c>
      <c r="K5" s="5" t="s">
        <v>4</v>
      </c>
    </row>
    <row r="6" spans="1:11" s="11" customFormat="1" ht="21" customHeight="1">
      <c r="A6" s="9">
        <v>1</v>
      </c>
      <c r="B6" s="9" t="s">
        <v>10</v>
      </c>
      <c r="C6" s="10" t="s">
        <v>12</v>
      </c>
      <c r="D6" s="10" t="s">
        <v>14</v>
      </c>
      <c r="E6" s="14" t="s">
        <v>39</v>
      </c>
      <c r="F6" s="14" t="s">
        <v>40</v>
      </c>
      <c r="G6" s="10" t="s">
        <v>41</v>
      </c>
      <c r="H6" s="10" t="s">
        <v>42</v>
      </c>
      <c r="I6" s="10" t="s">
        <v>43</v>
      </c>
      <c r="J6" s="10" t="s">
        <v>44</v>
      </c>
      <c r="K6" s="10" t="s">
        <v>45</v>
      </c>
    </row>
    <row r="7" spans="1:11" ht="19.5" customHeight="1">
      <c r="A7" s="17"/>
      <c r="B7" s="17"/>
      <c r="C7" s="28"/>
      <c r="D7" s="39"/>
      <c r="E7" s="51"/>
      <c r="F7" s="51"/>
      <c r="G7" s="52"/>
      <c r="H7" s="52"/>
      <c r="I7" s="52"/>
      <c r="J7" s="52"/>
      <c r="K7" s="53"/>
    </row>
    <row r="8" spans="1:11" s="8" customFormat="1" ht="36" customHeight="1">
      <c r="A8" s="101" t="s">
        <v>7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16.5" customHeight="1">
      <c r="A9" s="17"/>
      <c r="B9" s="17"/>
      <c r="C9" s="28"/>
      <c r="D9" s="39"/>
      <c r="E9" s="51"/>
      <c r="F9" s="51"/>
      <c r="G9" s="52"/>
      <c r="H9" s="52"/>
      <c r="I9" s="52"/>
      <c r="J9" s="52"/>
      <c r="K9" s="53"/>
    </row>
    <row r="10" spans="1:11" ht="12.75" customHeight="1">
      <c r="A10" s="17"/>
      <c r="B10" s="17"/>
      <c r="C10" s="28"/>
      <c r="D10" s="39"/>
      <c r="E10" s="51"/>
      <c r="F10" s="51"/>
      <c r="G10" s="54"/>
      <c r="H10" s="54"/>
      <c r="I10" s="54"/>
      <c r="J10" s="54"/>
      <c r="K10" s="55"/>
    </row>
    <row r="11" spans="1:11" ht="32.25" customHeight="1">
      <c r="A11" s="18" t="s">
        <v>8</v>
      </c>
      <c r="B11" s="18" t="s">
        <v>66</v>
      </c>
      <c r="C11" s="29">
        <v>70005</v>
      </c>
      <c r="D11" s="40" t="s">
        <v>9</v>
      </c>
      <c r="E11" s="56">
        <v>134119</v>
      </c>
      <c r="F11" s="56">
        <v>146062</v>
      </c>
      <c r="G11" s="57">
        <v>134121.92</v>
      </c>
      <c r="H11" s="57">
        <v>0</v>
      </c>
      <c r="I11" s="57">
        <v>142980</v>
      </c>
      <c r="J11" s="57">
        <v>0</v>
      </c>
      <c r="K11" s="58" t="s">
        <v>95</v>
      </c>
    </row>
    <row r="12" spans="1:11" ht="15" customHeight="1">
      <c r="A12" s="17"/>
      <c r="B12" s="17"/>
      <c r="C12" s="28"/>
      <c r="D12" s="39"/>
      <c r="E12" s="51"/>
      <c r="F12" s="51"/>
      <c r="G12" s="54"/>
      <c r="H12" s="54"/>
      <c r="I12" s="54"/>
      <c r="J12" s="54"/>
      <c r="K12" s="55"/>
    </row>
    <row r="13" spans="1:11" ht="52.5" customHeight="1">
      <c r="A13" s="18" t="s">
        <v>10</v>
      </c>
      <c r="B13" s="18" t="s">
        <v>67</v>
      </c>
      <c r="C13" s="29">
        <v>71012</v>
      </c>
      <c r="D13" s="40" t="s">
        <v>11</v>
      </c>
      <c r="E13" s="56">
        <v>99904</v>
      </c>
      <c r="F13" s="56">
        <v>99904</v>
      </c>
      <c r="G13" s="57">
        <v>99900</v>
      </c>
      <c r="H13" s="57">
        <v>0</v>
      </c>
      <c r="I13" s="57">
        <v>108572</v>
      </c>
      <c r="J13" s="57">
        <v>0</v>
      </c>
      <c r="K13" s="58" t="s">
        <v>85</v>
      </c>
    </row>
    <row r="14" spans="1:11" ht="16.5" customHeight="1">
      <c r="A14" s="17"/>
      <c r="B14" s="17"/>
      <c r="C14" s="28"/>
      <c r="D14" s="39"/>
      <c r="E14" s="51"/>
      <c r="F14" s="51"/>
      <c r="G14" s="54"/>
      <c r="H14" s="54"/>
      <c r="I14" s="54"/>
      <c r="J14" s="54"/>
      <c r="K14" s="55"/>
    </row>
    <row r="15" spans="1:11" ht="28.5">
      <c r="A15" s="18" t="s">
        <v>12</v>
      </c>
      <c r="B15" s="18" t="s">
        <v>68</v>
      </c>
      <c r="C15" s="29">
        <v>75011</v>
      </c>
      <c r="D15" s="40" t="s">
        <v>35</v>
      </c>
      <c r="E15" s="56">
        <v>375</v>
      </c>
      <c r="F15" s="56">
        <v>355</v>
      </c>
      <c r="G15" s="57">
        <v>354.58</v>
      </c>
      <c r="H15" s="57">
        <v>0</v>
      </c>
      <c r="I15" s="57">
        <v>355</v>
      </c>
      <c r="J15" s="57">
        <v>0</v>
      </c>
      <c r="K15" s="58" t="s">
        <v>74</v>
      </c>
    </row>
    <row r="16" spans="1:11" ht="12" customHeight="1">
      <c r="A16" s="17"/>
      <c r="B16" s="17"/>
      <c r="C16" s="28"/>
      <c r="D16" s="39"/>
      <c r="E16" s="51"/>
      <c r="F16" s="51"/>
      <c r="G16" s="54"/>
      <c r="H16" s="54"/>
      <c r="I16" s="54"/>
      <c r="J16" s="54"/>
      <c r="K16" s="55"/>
    </row>
    <row r="17" spans="1:11" ht="15">
      <c r="A17" s="18" t="s">
        <v>14</v>
      </c>
      <c r="B17" s="18" t="s">
        <v>68</v>
      </c>
      <c r="C17" s="29">
        <v>75045</v>
      </c>
      <c r="D17" s="40" t="s">
        <v>37</v>
      </c>
      <c r="E17" s="56">
        <v>36200</v>
      </c>
      <c r="F17" s="56">
        <v>36200</v>
      </c>
      <c r="G17" s="57">
        <v>31765.87</v>
      </c>
      <c r="H17" s="57">
        <v>0</v>
      </c>
      <c r="I17" s="57">
        <v>36200</v>
      </c>
      <c r="J17" s="57">
        <v>0</v>
      </c>
      <c r="K17" s="58" t="s">
        <v>75</v>
      </c>
    </row>
    <row r="18" spans="1:11" ht="15">
      <c r="A18" s="17"/>
      <c r="B18" s="17"/>
      <c r="C18" s="28"/>
      <c r="D18" s="39"/>
      <c r="E18" s="51"/>
      <c r="F18" s="51"/>
      <c r="G18" s="54"/>
      <c r="H18" s="54"/>
      <c r="I18" s="54"/>
      <c r="J18" s="54"/>
      <c r="K18" s="55"/>
    </row>
    <row r="19" spans="1:11" ht="29.25" customHeight="1">
      <c r="A19" s="18" t="s">
        <v>39</v>
      </c>
      <c r="B19" s="18" t="s">
        <v>68</v>
      </c>
      <c r="C19" s="29">
        <v>75212</v>
      </c>
      <c r="D19" s="40" t="s">
        <v>36</v>
      </c>
      <c r="E19" s="56">
        <v>900</v>
      </c>
      <c r="F19" s="56">
        <v>900</v>
      </c>
      <c r="G19" s="57">
        <v>883.59</v>
      </c>
      <c r="H19" s="57">
        <v>0</v>
      </c>
      <c r="I19" s="57">
        <v>700</v>
      </c>
      <c r="J19" s="57">
        <v>0</v>
      </c>
      <c r="K19" s="59" t="s">
        <v>86</v>
      </c>
    </row>
    <row r="20" spans="1:11" ht="15">
      <c r="A20" s="17"/>
      <c r="B20" s="17"/>
      <c r="C20" s="28"/>
      <c r="D20" s="39"/>
      <c r="E20" s="51"/>
      <c r="F20" s="51"/>
      <c r="G20" s="54"/>
      <c r="H20" s="54"/>
      <c r="I20" s="54"/>
      <c r="J20" s="54"/>
      <c r="K20" s="60"/>
    </row>
    <row r="21" spans="1:11" ht="30" customHeight="1">
      <c r="A21" s="18" t="s">
        <v>40</v>
      </c>
      <c r="B21" s="18" t="s">
        <v>68</v>
      </c>
      <c r="C21" s="29">
        <v>75414</v>
      </c>
      <c r="D21" s="40" t="s">
        <v>38</v>
      </c>
      <c r="E21" s="56">
        <v>2800</v>
      </c>
      <c r="F21" s="56">
        <v>2800</v>
      </c>
      <c r="G21" s="57">
        <v>2800</v>
      </c>
      <c r="H21" s="57">
        <v>0</v>
      </c>
      <c r="I21" s="57">
        <v>2800</v>
      </c>
      <c r="J21" s="57">
        <v>0</v>
      </c>
      <c r="K21" s="59" t="s">
        <v>87</v>
      </c>
    </row>
    <row r="22" spans="1:11" ht="15">
      <c r="A22" s="17"/>
      <c r="B22" s="17"/>
      <c r="C22" s="28"/>
      <c r="D22" s="39"/>
      <c r="E22" s="51"/>
      <c r="F22" s="51"/>
      <c r="G22" s="54"/>
      <c r="H22" s="54"/>
      <c r="I22" s="54"/>
      <c r="J22" s="54"/>
      <c r="K22" s="60"/>
    </row>
    <row r="23" spans="1:11" ht="15">
      <c r="A23" s="17"/>
      <c r="B23" s="17"/>
      <c r="C23" s="28"/>
      <c r="D23" s="39"/>
      <c r="E23" s="51"/>
      <c r="F23" s="51"/>
      <c r="G23" s="54"/>
      <c r="H23" s="54"/>
      <c r="I23" s="54"/>
      <c r="J23" s="54"/>
      <c r="K23" s="55"/>
    </row>
    <row r="24" spans="1:11" ht="20.25" customHeight="1">
      <c r="A24" s="18" t="s">
        <v>41</v>
      </c>
      <c r="B24" s="18" t="s">
        <v>69</v>
      </c>
      <c r="C24" s="29">
        <v>75515</v>
      </c>
      <c r="D24" s="40" t="s">
        <v>13</v>
      </c>
      <c r="E24" s="56">
        <v>257928</v>
      </c>
      <c r="F24" s="56">
        <v>257928</v>
      </c>
      <c r="G24" s="57">
        <v>257924.52</v>
      </c>
      <c r="H24" s="57">
        <v>0</v>
      </c>
      <c r="I24" s="57">
        <v>271920</v>
      </c>
      <c r="J24" s="57">
        <v>0</v>
      </c>
      <c r="K24" s="58" t="s">
        <v>76</v>
      </c>
    </row>
    <row r="25" spans="1:11" s="7" customFormat="1" ht="15">
      <c r="A25" s="19"/>
      <c r="B25" s="19"/>
      <c r="C25" s="30"/>
      <c r="D25" s="41"/>
      <c r="E25" s="61"/>
      <c r="F25" s="61"/>
      <c r="G25" s="62"/>
      <c r="H25" s="62"/>
      <c r="I25" s="62"/>
      <c r="J25" s="62"/>
      <c r="K25" s="63"/>
    </row>
    <row r="26" spans="1:11" ht="66" customHeight="1">
      <c r="A26" s="18" t="s">
        <v>42</v>
      </c>
      <c r="B26" s="18" t="s">
        <v>70</v>
      </c>
      <c r="C26" s="29">
        <v>80153</v>
      </c>
      <c r="D26" s="40" t="s">
        <v>110</v>
      </c>
      <c r="E26" s="56">
        <v>0</v>
      </c>
      <c r="F26" s="56">
        <v>1741247</v>
      </c>
      <c r="G26" s="57">
        <v>1585215.19</v>
      </c>
      <c r="H26" s="57">
        <v>0</v>
      </c>
      <c r="I26" s="57">
        <v>0</v>
      </c>
      <c r="J26" s="57">
        <v>0</v>
      </c>
      <c r="K26" s="58" t="s">
        <v>78</v>
      </c>
    </row>
    <row r="27" spans="1:11" s="7" customFormat="1" ht="9.75" customHeight="1">
      <c r="A27" s="20"/>
      <c r="B27" s="20"/>
      <c r="C27" s="31"/>
      <c r="D27" s="42"/>
      <c r="E27" s="64"/>
      <c r="F27" s="64"/>
      <c r="G27" s="65"/>
      <c r="H27" s="65"/>
      <c r="I27" s="65"/>
      <c r="J27" s="65"/>
      <c r="K27" s="66"/>
    </row>
    <row r="28" spans="1:11" ht="15">
      <c r="A28" s="17"/>
      <c r="B28" s="17"/>
      <c r="C28" s="28"/>
      <c r="D28" s="39"/>
      <c r="E28" s="51"/>
      <c r="F28" s="51"/>
      <c r="G28" s="54"/>
      <c r="H28" s="54"/>
      <c r="I28" s="54"/>
      <c r="J28" s="54"/>
      <c r="K28" s="55"/>
    </row>
    <row r="29" spans="1:11" ht="61.5" customHeight="1">
      <c r="A29" s="18" t="s">
        <v>43</v>
      </c>
      <c r="B29" s="18" t="s">
        <v>71</v>
      </c>
      <c r="C29" s="29">
        <v>85156</v>
      </c>
      <c r="D29" s="40" t="s">
        <v>19</v>
      </c>
      <c r="E29" s="56">
        <f aca="true" t="shared" si="0" ref="E29:J29">SUM(E30:E31)</f>
        <v>4123442</v>
      </c>
      <c r="F29" s="56">
        <f t="shared" si="0"/>
        <v>3470442</v>
      </c>
      <c r="G29" s="57">
        <f t="shared" si="0"/>
        <v>3470106</v>
      </c>
      <c r="H29" s="57">
        <f t="shared" si="0"/>
        <v>0</v>
      </c>
      <c r="I29" s="57">
        <f t="shared" si="0"/>
        <v>3434001</v>
      </c>
      <c r="J29" s="57">
        <f t="shared" si="0"/>
        <v>0</v>
      </c>
      <c r="K29" s="58" t="s">
        <v>96</v>
      </c>
    </row>
    <row r="30" spans="1:11" s="2" customFormat="1" ht="15">
      <c r="A30" s="21"/>
      <c r="B30" s="21"/>
      <c r="C30" s="32"/>
      <c r="D30" s="43" t="s">
        <v>20</v>
      </c>
      <c r="E30" s="67">
        <v>4046222</v>
      </c>
      <c r="F30" s="67">
        <v>3406602</v>
      </c>
      <c r="G30" s="68">
        <v>3406602</v>
      </c>
      <c r="H30" s="68">
        <v>0</v>
      </c>
      <c r="I30" s="68">
        <v>3369417</v>
      </c>
      <c r="J30" s="68">
        <v>0</v>
      </c>
      <c r="K30" s="69"/>
    </row>
    <row r="31" spans="1:11" s="2" customFormat="1" ht="15">
      <c r="A31" s="21"/>
      <c r="B31" s="21"/>
      <c r="C31" s="32"/>
      <c r="D31" s="43" t="s">
        <v>21</v>
      </c>
      <c r="E31" s="67">
        <v>77220</v>
      </c>
      <c r="F31" s="67">
        <v>63840</v>
      </c>
      <c r="G31" s="68">
        <v>63504</v>
      </c>
      <c r="H31" s="68">
        <v>0</v>
      </c>
      <c r="I31" s="68">
        <v>64584</v>
      </c>
      <c r="J31" s="68">
        <v>0</v>
      </c>
      <c r="K31" s="69"/>
    </row>
    <row r="32" spans="1:11" ht="71.25">
      <c r="A32" s="18" t="s">
        <v>44</v>
      </c>
      <c r="B32" s="18" t="s">
        <v>23</v>
      </c>
      <c r="C32" s="29">
        <v>85195</v>
      </c>
      <c r="D32" s="40" t="s">
        <v>22</v>
      </c>
      <c r="E32" s="56">
        <v>25000</v>
      </c>
      <c r="F32" s="56">
        <v>44323</v>
      </c>
      <c r="G32" s="57">
        <v>43687.74</v>
      </c>
      <c r="H32" s="57">
        <v>0</v>
      </c>
      <c r="I32" s="57">
        <v>25000</v>
      </c>
      <c r="J32" s="57">
        <v>0</v>
      </c>
      <c r="K32" s="58" t="s">
        <v>79</v>
      </c>
    </row>
    <row r="33" spans="1:11" s="2" customFormat="1" ht="15">
      <c r="A33" s="21"/>
      <c r="B33" s="21"/>
      <c r="C33" s="33"/>
      <c r="D33" s="44" t="s">
        <v>23</v>
      </c>
      <c r="E33" s="67">
        <f>E32-E34</f>
        <v>9034</v>
      </c>
      <c r="F33" s="67">
        <f>F32-F34</f>
        <v>16054</v>
      </c>
      <c r="G33" s="68">
        <f>G32-G34</f>
        <v>15823.739999999998</v>
      </c>
      <c r="H33" s="68">
        <f>H32-H34</f>
        <v>0</v>
      </c>
      <c r="I33" s="68">
        <f>I32-I34</f>
        <v>9034</v>
      </c>
      <c r="J33" s="68">
        <v>0</v>
      </c>
      <c r="K33" s="69"/>
    </row>
    <row r="34" spans="1:11" s="2" customFormat="1" ht="15">
      <c r="A34" s="21"/>
      <c r="B34" s="21"/>
      <c r="C34" s="33"/>
      <c r="D34" s="44" t="s">
        <v>24</v>
      </c>
      <c r="E34" s="67">
        <v>15966</v>
      </c>
      <c r="F34" s="67">
        <v>28269</v>
      </c>
      <c r="G34" s="68">
        <v>27864</v>
      </c>
      <c r="H34" s="68">
        <v>0</v>
      </c>
      <c r="I34" s="68">
        <v>15966</v>
      </c>
      <c r="J34" s="68">
        <v>0</v>
      </c>
      <c r="K34" s="69"/>
    </row>
    <row r="35" spans="1:11" ht="15">
      <c r="A35" s="17"/>
      <c r="B35" s="17"/>
      <c r="C35" s="28"/>
      <c r="D35" s="39"/>
      <c r="E35" s="51"/>
      <c r="F35" s="51"/>
      <c r="G35" s="54"/>
      <c r="H35" s="54"/>
      <c r="I35" s="54"/>
      <c r="J35" s="54"/>
      <c r="K35" s="55"/>
    </row>
    <row r="36" spans="1:11" ht="15" hidden="1">
      <c r="A36" s="17"/>
      <c r="B36" s="17"/>
      <c r="C36" s="28"/>
      <c r="D36" s="39"/>
      <c r="E36" s="51"/>
      <c r="F36" s="51"/>
      <c r="G36" s="54"/>
      <c r="H36" s="54"/>
      <c r="I36" s="54"/>
      <c r="J36" s="54"/>
      <c r="K36" s="55"/>
    </row>
    <row r="37" spans="1:11" ht="15" hidden="1">
      <c r="A37" s="17"/>
      <c r="B37" s="17"/>
      <c r="C37" s="28"/>
      <c r="D37" s="39"/>
      <c r="E37" s="51"/>
      <c r="F37" s="51"/>
      <c r="G37" s="54"/>
      <c r="H37" s="54"/>
      <c r="I37" s="54"/>
      <c r="J37" s="54"/>
      <c r="K37" s="55"/>
    </row>
    <row r="38" spans="1:11" ht="15">
      <c r="A38" s="17"/>
      <c r="B38" s="17"/>
      <c r="C38" s="28"/>
      <c r="D38" s="39"/>
      <c r="E38" s="51"/>
      <c r="F38" s="51"/>
      <c r="G38" s="54"/>
      <c r="H38" s="54"/>
      <c r="I38" s="54"/>
      <c r="J38" s="54"/>
      <c r="K38" s="55"/>
    </row>
    <row r="39" spans="1:11" ht="30">
      <c r="A39" s="18" t="s">
        <v>45</v>
      </c>
      <c r="B39" s="22" t="s">
        <v>72</v>
      </c>
      <c r="C39" s="29">
        <v>85203</v>
      </c>
      <c r="D39" s="40" t="s">
        <v>15</v>
      </c>
      <c r="E39" s="56">
        <f aca="true" t="shared" si="1" ref="E39:J39">SUM(E40:E41)</f>
        <v>1714844</v>
      </c>
      <c r="F39" s="56">
        <f t="shared" si="1"/>
        <v>1785280</v>
      </c>
      <c r="G39" s="57">
        <f t="shared" si="1"/>
        <v>1766232.87</v>
      </c>
      <c r="H39" s="57">
        <f t="shared" si="1"/>
        <v>0</v>
      </c>
      <c r="I39" s="57">
        <f t="shared" si="1"/>
        <v>2155575</v>
      </c>
      <c r="J39" s="57">
        <f t="shared" si="1"/>
        <v>0</v>
      </c>
      <c r="K39" s="58" t="s">
        <v>88</v>
      </c>
    </row>
    <row r="40" spans="1:11" s="2" customFormat="1" ht="15">
      <c r="A40" s="21"/>
      <c r="B40" s="21"/>
      <c r="C40" s="33"/>
      <c r="D40" s="44" t="s">
        <v>16</v>
      </c>
      <c r="E40" s="67">
        <v>664940</v>
      </c>
      <c r="F40" s="67">
        <v>771110</v>
      </c>
      <c r="G40" s="68">
        <v>767416.47</v>
      </c>
      <c r="H40" s="68">
        <v>0</v>
      </c>
      <c r="I40" s="68">
        <v>893775</v>
      </c>
      <c r="J40" s="68">
        <v>0</v>
      </c>
      <c r="K40" s="69"/>
    </row>
    <row r="41" spans="1:11" s="2" customFormat="1" ht="15">
      <c r="A41" s="21"/>
      <c r="B41" s="21"/>
      <c r="C41" s="33"/>
      <c r="D41" s="44" t="s">
        <v>17</v>
      </c>
      <c r="E41" s="67">
        <v>1049904</v>
      </c>
      <c r="F41" s="67">
        <v>1014170</v>
      </c>
      <c r="G41" s="68">
        <v>998816.4</v>
      </c>
      <c r="H41" s="68">
        <v>0</v>
      </c>
      <c r="I41" s="68">
        <v>1261800</v>
      </c>
      <c r="J41" s="68">
        <v>0</v>
      </c>
      <c r="K41" s="69"/>
    </row>
    <row r="42" spans="1:11" ht="15">
      <c r="A42" s="17"/>
      <c r="B42" s="17"/>
      <c r="C42" s="28"/>
      <c r="D42" s="39"/>
      <c r="E42" s="51"/>
      <c r="F42" s="51"/>
      <c r="G42" s="54"/>
      <c r="H42" s="54"/>
      <c r="I42" s="54"/>
      <c r="J42" s="54"/>
      <c r="K42" s="55"/>
    </row>
    <row r="43" spans="1:11" ht="79.5" customHeight="1">
      <c r="A43" s="18" t="s">
        <v>46</v>
      </c>
      <c r="B43" s="18" t="s">
        <v>16</v>
      </c>
      <c r="C43" s="29">
        <v>85205</v>
      </c>
      <c r="D43" s="40" t="s">
        <v>18</v>
      </c>
      <c r="E43" s="56">
        <v>16920</v>
      </c>
      <c r="F43" s="56">
        <v>8460</v>
      </c>
      <c r="G43" s="57">
        <v>8460</v>
      </c>
      <c r="H43" s="57">
        <f>SUM(H44:H48)</f>
        <v>0</v>
      </c>
      <c r="I43" s="57">
        <v>15228</v>
      </c>
      <c r="J43" s="57">
        <v>0</v>
      </c>
      <c r="K43" s="58" t="s">
        <v>99</v>
      </c>
    </row>
    <row r="44" spans="1:11" ht="25.5" customHeight="1">
      <c r="A44" s="17"/>
      <c r="B44" s="17"/>
      <c r="C44" s="28"/>
      <c r="D44" s="39"/>
      <c r="E44" s="51"/>
      <c r="F44" s="51"/>
      <c r="G44" s="54"/>
      <c r="H44" s="54"/>
      <c r="I44" s="54"/>
      <c r="J44" s="54"/>
      <c r="K44" s="55"/>
    </row>
    <row r="45" spans="1:11" ht="104.25" customHeight="1">
      <c r="A45" s="18" t="s">
        <v>47</v>
      </c>
      <c r="B45" s="18" t="s">
        <v>24</v>
      </c>
      <c r="C45" s="29" t="s">
        <v>81</v>
      </c>
      <c r="D45" s="40" t="s">
        <v>30</v>
      </c>
      <c r="E45" s="56">
        <v>520000</v>
      </c>
      <c r="F45" s="56">
        <v>650000</v>
      </c>
      <c r="G45" s="57">
        <v>636428.53</v>
      </c>
      <c r="H45" s="57">
        <f>SUM(H46:H46)</f>
        <v>0</v>
      </c>
      <c r="I45" s="57">
        <v>591500</v>
      </c>
      <c r="J45" s="57">
        <v>0</v>
      </c>
      <c r="K45" s="58" t="s">
        <v>100</v>
      </c>
    </row>
    <row r="46" spans="1:11" ht="15">
      <c r="A46" s="17"/>
      <c r="B46" s="17"/>
      <c r="C46" s="28"/>
      <c r="D46" s="39"/>
      <c r="E46" s="51"/>
      <c r="F46" s="51"/>
      <c r="G46" s="54"/>
      <c r="H46" s="54"/>
      <c r="I46" s="54"/>
      <c r="J46" s="54"/>
      <c r="K46" s="55"/>
    </row>
    <row r="47" spans="1:11" ht="15">
      <c r="A47" s="17"/>
      <c r="B47" s="17"/>
      <c r="C47" s="28"/>
      <c r="D47" s="39"/>
      <c r="E47" s="51"/>
      <c r="F47" s="51"/>
      <c r="G47" s="54"/>
      <c r="H47" s="54"/>
      <c r="I47" s="54"/>
      <c r="J47" s="54"/>
      <c r="K47" s="55"/>
    </row>
    <row r="48" spans="1:11" ht="20.25" customHeight="1">
      <c r="A48" s="18" t="s">
        <v>48</v>
      </c>
      <c r="B48" s="18" t="s">
        <v>24</v>
      </c>
      <c r="C48" s="29">
        <v>85219</v>
      </c>
      <c r="D48" s="40" t="s">
        <v>25</v>
      </c>
      <c r="E48" s="56">
        <v>11900</v>
      </c>
      <c r="F48" s="56">
        <v>80082</v>
      </c>
      <c r="G48" s="57">
        <v>78666.88</v>
      </c>
      <c r="H48" s="57">
        <v>0</v>
      </c>
      <c r="I48" s="57">
        <v>8400</v>
      </c>
      <c r="J48" s="57">
        <v>0</v>
      </c>
      <c r="K48" s="58" t="s">
        <v>89</v>
      </c>
    </row>
    <row r="49" spans="1:11" ht="15">
      <c r="A49" s="17"/>
      <c r="B49" s="17"/>
      <c r="C49" s="28"/>
      <c r="D49" s="39"/>
      <c r="E49" s="51"/>
      <c r="F49" s="51"/>
      <c r="G49" s="54"/>
      <c r="H49" s="54"/>
      <c r="I49" s="54"/>
      <c r="J49" s="54"/>
      <c r="K49" s="55"/>
    </row>
    <row r="50" spans="1:11" ht="45">
      <c r="A50" s="18" t="s">
        <v>49</v>
      </c>
      <c r="B50" s="18" t="s">
        <v>24</v>
      </c>
      <c r="C50" s="29">
        <v>85228</v>
      </c>
      <c r="D50" s="40" t="s">
        <v>26</v>
      </c>
      <c r="E50" s="56">
        <v>133412</v>
      </c>
      <c r="F50" s="56">
        <v>183500</v>
      </c>
      <c r="G50" s="57">
        <v>173951</v>
      </c>
      <c r="H50" s="57">
        <v>0</v>
      </c>
      <c r="I50" s="57">
        <v>143130</v>
      </c>
      <c r="J50" s="57">
        <v>0</v>
      </c>
      <c r="K50" s="58" t="s">
        <v>101</v>
      </c>
    </row>
    <row r="51" spans="1:11" ht="15">
      <c r="A51" s="17"/>
      <c r="B51" s="17"/>
      <c r="C51" s="28"/>
      <c r="D51" s="39"/>
      <c r="E51" s="51"/>
      <c r="F51" s="51"/>
      <c r="G51" s="54"/>
      <c r="H51" s="54"/>
      <c r="I51" s="54"/>
      <c r="J51" s="54"/>
      <c r="K51" s="55"/>
    </row>
    <row r="52" spans="1:11" ht="28.5">
      <c r="A52" s="94" t="s">
        <v>50</v>
      </c>
      <c r="B52" s="94" t="s">
        <v>24</v>
      </c>
      <c r="C52" s="95">
        <v>85321</v>
      </c>
      <c r="D52" s="96" t="s">
        <v>31</v>
      </c>
      <c r="E52" s="97">
        <v>275991</v>
      </c>
      <c r="F52" s="97">
        <v>698070</v>
      </c>
      <c r="G52" s="98">
        <v>674869.85</v>
      </c>
      <c r="H52" s="98">
        <f>SUM(H53:H54)</f>
        <v>0</v>
      </c>
      <c r="I52" s="98">
        <v>283186</v>
      </c>
      <c r="J52" s="98">
        <v>0</v>
      </c>
      <c r="K52" s="99" t="s">
        <v>90</v>
      </c>
    </row>
    <row r="53" spans="1:11" ht="15">
      <c r="A53" s="17"/>
      <c r="B53" s="17"/>
      <c r="C53" s="28"/>
      <c r="D53" s="39"/>
      <c r="E53" s="51"/>
      <c r="F53" s="51"/>
      <c r="G53" s="54"/>
      <c r="H53" s="54"/>
      <c r="I53" s="54"/>
      <c r="J53" s="54"/>
      <c r="K53" s="55"/>
    </row>
    <row r="54" spans="1:11" ht="15">
      <c r="A54" s="17"/>
      <c r="B54" s="17"/>
      <c r="C54" s="28"/>
      <c r="D54" s="39"/>
      <c r="E54" s="51"/>
      <c r="F54" s="51"/>
      <c r="G54" s="54"/>
      <c r="H54" s="54"/>
      <c r="I54" s="54"/>
      <c r="J54" s="54"/>
      <c r="K54" s="55"/>
    </row>
    <row r="55" spans="1:11" ht="63" customHeight="1">
      <c r="A55" s="18" t="s">
        <v>51</v>
      </c>
      <c r="B55" s="18" t="s">
        <v>24</v>
      </c>
      <c r="C55" s="29">
        <v>85501</v>
      </c>
      <c r="D55" s="40" t="s">
        <v>27</v>
      </c>
      <c r="E55" s="56">
        <v>78564359</v>
      </c>
      <c r="F55" s="56">
        <v>77680000</v>
      </c>
      <c r="G55" s="57">
        <v>76676409.01</v>
      </c>
      <c r="H55" s="57">
        <v>35804.26</v>
      </c>
      <c r="I55" s="57">
        <v>71653730</v>
      </c>
      <c r="J55" s="57">
        <v>551035</v>
      </c>
      <c r="K55" s="59" t="s">
        <v>102</v>
      </c>
    </row>
    <row r="56" spans="1:11" ht="15">
      <c r="A56" s="17"/>
      <c r="B56" s="17"/>
      <c r="C56" s="28"/>
      <c r="D56" s="39"/>
      <c r="E56" s="51"/>
      <c r="F56" s="51"/>
      <c r="G56" s="54"/>
      <c r="H56" s="54"/>
      <c r="I56" s="54"/>
      <c r="J56" s="54"/>
      <c r="K56" s="60"/>
    </row>
    <row r="57" spans="1:11" ht="123.75" customHeight="1">
      <c r="A57" s="18" t="s">
        <v>52</v>
      </c>
      <c r="B57" s="18" t="s">
        <v>24</v>
      </c>
      <c r="C57" s="29">
        <v>85502</v>
      </c>
      <c r="D57" s="40" t="s">
        <v>28</v>
      </c>
      <c r="E57" s="56">
        <v>44329905</v>
      </c>
      <c r="F57" s="56">
        <v>47095440</v>
      </c>
      <c r="G57" s="57">
        <v>46412528.6</v>
      </c>
      <c r="H57" s="57">
        <v>1029310.32</v>
      </c>
      <c r="I57" s="57">
        <v>45767636</v>
      </c>
      <c r="J57" s="57">
        <v>1049288</v>
      </c>
      <c r="K57" s="59" t="s">
        <v>112</v>
      </c>
    </row>
    <row r="58" spans="1:11" ht="13.5" customHeight="1">
      <c r="A58" s="17"/>
      <c r="B58" s="17"/>
      <c r="C58" s="28"/>
      <c r="D58" s="39"/>
      <c r="E58" s="51"/>
      <c r="F58" s="51"/>
      <c r="G58" s="54"/>
      <c r="H58" s="54"/>
      <c r="I58" s="54"/>
      <c r="J58" s="54"/>
      <c r="K58" s="60"/>
    </row>
    <row r="59" spans="1:11" ht="78.75" customHeight="1">
      <c r="A59" s="18" t="s">
        <v>53</v>
      </c>
      <c r="B59" s="18" t="s">
        <v>24</v>
      </c>
      <c r="C59" s="29">
        <v>85504</v>
      </c>
      <c r="D59" s="40" t="s">
        <v>29</v>
      </c>
      <c r="E59" s="72">
        <f aca="true" t="shared" si="2" ref="E59:J59">SUM(E60:E61)</f>
        <v>0</v>
      </c>
      <c r="F59" s="72">
        <f t="shared" si="2"/>
        <v>5663140</v>
      </c>
      <c r="G59" s="73">
        <f t="shared" si="2"/>
        <v>5658991.15</v>
      </c>
      <c r="H59" s="73">
        <f t="shared" si="2"/>
        <v>0</v>
      </c>
      <c r="I59" s="73">
        <f t="shared" si="2"/>
        <v>3870040</v>
      </c>
      <c r="J59" s="73">
        <f t="shared" si="2"/>
        <v>0</v>
      </c>
      <c r="K59" s="58" t="s">
        <v>103</v>
      </c>
    </row>
    <row r="60" spans="1:11" s="2" customFormat="1" ht="18.75" customHeight="1">
      <c r="A60" s="21"/>
      <c r="B60" s="21"/>
      <c r="C60" s="33"/>
      <c r="D60" s="46" t="s">
        <v>32</v>
      </c>
      <c r="E60" s="67">
        <v>0</v>
      </c>
      <c r="F60" s="67">
        <v>5550000</v>
      </c>
      <c r="G60" s="68">
        <v>5545851.15</v>
      </c>
      <c r="H60" s="68">
        <v>0</v>
      </c>
      <c r="I60" s="68">
        <v>3799050</v>
      </c>
      <c r="J60" s="68">
        <v>0</v>
      </c>
      <c r="K60" s="69"/>
    </row>
    <row r="61" spans="1:11" s="2" customFormat="1" ht="19.5" customHeight="1">
      <c r="A61" s="21"/>
      <c r="B61" s="21"/>
      <c r="C61" s="33"/>
      <c r="D61" s="46" t="s">
        <v>33</v>
      </c>
      <c r="E61" s="67">
        <v>0</v>
      </c>
      <c r="F61" s="67">
        <v>113140</v>
      </c>
      <c r="G61" s="68">
        <v>113140</v>
      </c>
      <c r="H61" s="68">
        <v>0</v>
      </c>
      <c r="I61" s="68">
        <v>70990</v>
      </c>
      <c r="J61" s="68">
        <v>0</v>
      </c>
      <c r="K61" s="69"/>
    </row>
    <row r="62" spans="1:11" s="2" customFormat="1" ht="14.25" customHeight="1">
      <c r="A62" s="21"/>
      <c r="B62" s="21"/>
      <c r="C62" s="33"/>
      <c r="D62" s="46"/>
      <c r="E62" s="67"/>
      <c r="F62" s="67"/>
      <c r="G62" s="68"/>
      <c r="H62" s="68"/>
      <c r="I62" s="68"/>
      <c r="J62" s="68"/>
      <c r="K62" s="69"/>
    </row>
    <row r="63" spans="1:11" ht="57" customHeight="1">
      <c r="A63" s="18" t="s">
        <v>55</v>
      </c>
      <c r="B63" s="18" t="s">
        <v>24</v>
      </c>
      <c r="C63" s="29">
        <v>85508</v>
      </c>
      <c r="D63" s="40" t="s">
        <v>34</v>
      </c>
      <c r="E63" s="56">
        <v>1706400</v>
      </c>
      <c r="F63" s="56">
        <v>1946228</v>
      </c>
      <c r="G63" s="57">
        <v>1940615.86</v>
      </c>
      <c r="H63" s="57">
        <v>0</v>
      </c>
      <c r="I63" s="57">
        <v>1728372</v>
      </c>
      <c r="J63" s="57"/>
      <c r="K63" s="58" t="s">
        <v>111</v>
      </c>
    </row>
    <row r="64" spans="1:11" s="2" customFormat="1" ht="19.5" customHeight="1">
      <c r="A64" s="21"/>
      <c r="B64" s="21"/>
      <c r="C64" s="33"/>
      <c r="D64" s="46"/>
      <c r="E64" s="67"/>
      <c r="F64" s="67"/>
      <c r="G64" s="68"/>
      <c r="H64" s="68"/>
      <c r="I64" s="68"/>
      <c r="J64" s="68"/>
      <c r="K64" s="69"/>
    </row>
    <row r="65" spans="1:11" s="2" customFormat="1" ht="19.5" customHeight="1">
      <c r="A65" s="21"/>
      <c r="B65" s="21"/>
      <c r="C65" s="33"/>
      <c r="D65" s="46"/>
      <c r="E65" s="67"/>
      <c r="F65" s="67"/>
      <c r="G65" s="68"/>
      <c r="H65" s="68"/>
      <c r="I65" s="68"/>
      <c r="J65" s="68"/>
      <c r="K65" s="69"/>
    </row>
    <row r="66" spans="1:11" s="15" customFormat="1" ht="34.5" customHeight="1">
      <c r="A66" s="101" t="s">
        <v>54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3"/>
    </row>
    <row r="67" spans="1:11" s="6" customFormat="1" ht="24.75" customHeight="1">
      <c r="A67" s="24"/>
      <c r="B67" s="24"/>
      <c r="C67" s="35"/>
      <c r="D67" s="24"/>
      <c r="E67" s="74"/>
      <c r="F67" s="74"/>
      <c r="G67" s="24"/>
      <c r="H67" s="24"/>
      <c r="I67" s="24"/>
      <c r="J67" s="24"/>
      <c r="K67" s="35"/>
    </row>
    <row r="68" spans="1:11" ht="27" customHeight="1">
      <c r="A68" s="18" t="s">
        <v>8</v>
      </c>
      <c r="B68" s="18" t="s">
        <v>70</v>
      </c>
      <c r="C68" s="29">
        <v>80101</v>
      </c>
      <c r="D68" s="40" t="s">
        <v>58</v>
      </c>
      <c r="E68" s="56">
        <f aca="true" t="shared" si="3" ref="E68:J68">E69+E70</f>
        <v>0</v>
      </c>
      <c r="F68" s="56">
        <f t="shared" si="3"/>
        <v>172000</v>
      </c>
      <c r="G68" s="57">
        <f t="shared" si="3"/>
        <v>171840.52</v>
      </c>
      <c r="H68" s="57">
        <f t="shared" si="3"/>
        <v>27925.62</v>
      </c>
      <c r="I68" s="57">
        <f t="shared" si="3"/>
        <v>0</v>
      </c>
      <c r="J68" s="57">
        <f t="shared" si="3"/>
        <v>0</v>
      </c>
      <c r="K68" s="58"/>
    </row>
    <row r="69" spans="1:11" s="6" customFormat="1" ht="21.75" customHeight="1">
      <c r="A69" s="24"/>
      <c r="B69" s="24"/>
      <c r="C69" s="35"/>
      <c r="D69" s="47" t="s">
        <v>56</v>
      </c>
      <c r="E69" s="75">
        <v>0</v>
      </c>
      <c r="F69" s="75">
        <v>112000</v>
      </c>
      <c r="G69" s="76">
        <v>111866</v>
      </c>
      <c r="H69" s="76">
        <v>12931.99</v>
      </c>
      <c r="I69" s="76">
        <v>0</v>
      </c>
      <c r="J69" s="76">
        <v>0</v>
      </c>
      <c r="K69" s="77"/>
    </row>
    <row r="70" spans="1:11" s="6" customFormat="1" ht="30">
      <c r="A70" s="24"/>
      <c r="B70" s="24"/>
      <c r="C70" s="35"/>
      <c r="D70" s="47" t="s">
        <v>57</v>
      </c>
      <c r="E70" s="75">
        <v>0</v>
      </c>
      <c r="F70" s="75">
        <v>60000</v>
      </c>
      <c r="G70" s="76">
        <v>59974.52</v>
      </c>
      <c r="H70" s="76">
        <v>14993.63</v>
      </c>
      <c r="I70" s="76">
        <v>0</v>
      </c>
      <c r="J70" s="76">
        <v>0</v>
      </c>
      <c r="K70" s="77"/>
    </row>
    <row r="71" spans="1:11" s="6" customFormat="1" ht="15">
      <c r="A71" s="26"/>
      <c r="B71" s="26"/>
      <c r="C71" s="37"/>
      <c r="D71" s="26"/>
      <c r="E71" s="87"/>
      <c r="F71" s="87"/>
      <c r="G71" s="26"/>
      <c r="H71" s="26"/>
      <c r="I71" s="26"/>
      <c r="J71" s="26"/>
      <c r="K71" s="37"/>
    </row>
    <row r="72" spans="1:11" ht="71.25" customHeight="1">
      <c r="A72" s="18" t="s">
        <v>10</v>
      </c>
      <c r="B72" s="18" t="s">
        <v>70</v>
      </c>
      <c r="C72" s="29">
        <v>80104</v>
      </c>
      <c r="D72" s="40" t="s">
        <v>98</v>
      </c>
      <c r="E72" s="56">
        <v>0</v>
      </c>
      <c r="F72" s="56">
        <v>6588330</v>
      </c>
      <c r="G72" s="78">
        <v>6494717.9</v>
      </c>
      <c r="H72" s="57">
        <v>0</v>
      </c>
      <c r="I72" s="57">
        <v>0</v>
      </c>
      <c r="J72" s="57">
        <v>0</v>
      </c>
      <c r="K72" s="58" t="s">
        <v>104</v>
      </c>
    </row>
    <row r="73" spans="1:11" s="6" customFormat="1" ht="15">
      <c r="A73" s="24"/>
      <c r="B73" s="24"/>
      <c r="C73" s="35"/>
      <c r="D73" s="24"/>
      <c r="E73" s="74"/>
      <c r="F73" s="74"/>
      <c r="G73" s="24"/>
      <c r="H73" s="24"/>
      <c r="I73" s="24"/>
      <c r="J73" s="24"/>
      <c r="K73" s="35"/>
    </row>
    <row r="74" spans="1:11" s="6" customFormat="1" ht="15">
      <c r="A74" s="24"/>
      <c r="B74" s="24"/>
      <c r="C74" s="35"/>
      <c r="D74" s="24"/>
      <c r="E74" s="74"/>
      <c r="F74" s="74"/>
      <c r="G74" s="24"/>
      <c r="H74" s="24"/>
      <c r="I74" s="24"/>
      <c r="J74" s="24"/>
      <c r="K74" s="35"/>
    </row>
    <row r="75" spans="1:11" ht="32.25" customHeight="1">
      <c r="A75" s="18" t="s">
        <v>12</v>
      </c>
      <c r="B75" s="18" t="s">
        <v>73</v>
      </c>
      <c r="C75" s="29">
        <v>85202</v>
      </c>
      <c r="D75" s="40" t="s">
        <v>59</v>
      </c>
      <c r="E75" s="56">
        <f aca="true" t="shared" si="4" ref="E75:J75">E76+E77</f>
        <v>393151</v>
      </c>
      <c r="F75" s="56">
        <f t="shared" si="4"/>
        <v>423947</v>
      </c>
      <c r="G75" s="57">
        <f t="shared" si="4"/>
        <v>423947</v>
      </c>
      <c r="H75" s="57">
        <f t="shared" si="4"/>
        <v>6642644</v>
      </c>
      <c r="I75" s="57">
        <f t="shared" si="4"/>
        <v>388345</v>
      </c>
      <c r="J75" s="57">
        <f t="shared" si="4"/>
        <v>7205932</v>
      </c>
      <c r="K75" s="58" t="s">
        <v>94</v>
      </c>
    </row>
    <row r="76" spans="1:11" s="12" customFormat="1" ht="27.75" customHeight="1">
      <c r="A76" s="25"/>
      <c r="B76" s="25"/>
      <c r="C76" s="36"/>
      <c r="D76" s="48" t="s">
        <v>92</v>
      </c>
      <c r="E76" s="79">
        <v>112329</v>
      </c>
      <c r="F76" s="79">
        <v>137651</v>
      </c>
      <c r="G76" s="80">
        <v>137651</v>
      </c>
      <c r="H76" s="80">
        <v>3251832</v>
      </c>
      <c r="I76" s="80">
        <v>119491</v>
      </c>
      <c r="J76" s="80">
        <v>3385896</v>
      </c>
      <c r="K76" s="81"/>
    </row>
    <row r="77" spans="1:11" s="6" customFormat="1" ht="18.75" customHeight="1">
      <c r="A77" s="24"/>
      <c r="B77" s="24"/>
      <c r="C77" s="35"/>
      <c r="D77" s="49" t="s">
        <v>93</v>
      </c>
      <c r="E77" s="82">
        <v>280822</v>
      </c>
      <c r="F77" s="82">
        <v>286296</v>
      </c>
      <c r="G77" s="83">
        <v>286296</v>
      </c>
      <c r="H77" s="83">
        <v>3390812</v>
      </c>
      <c r="I77" s="83">
        <v>268854</v>
      </c>
      <c r="J77" s="83">
        <v>3820036</v>
      </c>
      <c r="K77" s="84"/>
    </row>
    <row r="78" spans="1:11" s="6" customFormat="1" ht="15">
      <c r="A78" s="24"/>
      <c r="B78" s="24"/>
      <c r="C78" s="35"/>
      <c r="D78" s="47"/>
      <c r="E78" s="85"/>
      <c r="F78" s="85"/>
      <c r="G78" s="86"/>
      <c r="H78" s="86"/>
      <c r="I78" s="86"/>
      <c r="J78" s="86"/>
      <c r="K78" s="84"/>
    </row>
    <row r="79" spans="1:11" s="100" customFormat="1" ht="70.5" customHeight="1">
      <c r="A79" s="18" t="s">
        <v>14</v>
      </c>
      <c r="B79" s="18" t="s">
        <v>24</v>
      </c>
      <c r="C79" s="29">
        <v>85213</v>
      </c>
      <c r="D79" s="40" t="s">
        <v>60</v>
      </c>
      <c r="E79" s="56">
        <v>378707</v>
      </c>
      <c r="F79" s="56">
        <v>343707</v>
      </c>
      <c r="G79" s="57">
        <v>330884.36</v>
      </c>
      <c r="H79" s="57">
        <f>H80+H81</f>
        <v>0</v>
      </c>
      <c r="I79" s="57">
        <v>355983</v>
      </c>
      <c r="J79" s="57">
        <v>0</v>
      </c>
      <c r="K79" s="58" t="s">
        <v>105</v>
      </c>
    </row>
    <row r="80" spans="1:11" s="6" customFormat="1" ht="15">
      <c r="A80" s="24"/>
      <c r="B80" s="24"/>
      <c r="C80" s="35"/>
      <c r="D80" s="24"/>
      <c r="E80" s="74"/>
      <c r="F80" s="74"/>
      <c r="G80" s="24"/>
      <c r="H80" s="24"/>
      <c r="I80" s="24"/>
      <c r="J80" s="24"/>
      <c r="K80" s="35"/>
    </row>
    <row r="81" spans="1:11" ht="27" customHeight="1">
      <c r="A81" s="18" t="s">
        <v>39</v>
      </c>
      <c r="B81" s="18" t="s">
        <v>24</v>
      </c>
      <c r="C81" s="29">
        <v>85214</v>
      </c>
      <c r="D81" s="40" t="s">
        <v>61</v>
      </c>
      <c r="E81" s="56">
        <v>3709937</v>
      </c>
      <c r="F81" s="56">
        <v>3900000</v>
      </c>
      <c r="G81" s="57">
        <v>3850569.3</v>
      </c>
      <c r="H81" s="57">
        <f>H82+H83</f>
        <v>0</v>
      </c>
      <c r="I81" s="57">
        <v>3891446</v>
      </c>
      <c r="J81" s="57">
        <v>0</v>
      </c>
      <c r="K81" s="58" t="s">
        <v>106</v>
      </c>
    </row>
    <row r="82" spans="1:11" s="6" customFormat="1" ht="17.25" customHeight="1">
      <c r="A82" s="24"/>
      <c r="B82" s="24"/>
      <c r="C82" s="35"/>
      <c r="D82" s="24"/>
      <c r="E82" s="74"/>
      <c r="F82" s="74"/>
      <c r="G82" s="24"/>
      <c r="H82" s="24"/>
      <c r="I82" s="24"/>
      <c r="J82" s="24"/>
      <c r="K82" s="35"/>
    </row>
    <row r="83" spans="1:11" ht="27" customHeight="1">
      <c r="A83" s="18" t="s">
        <v>40</v>
      </c>
      <c r="B83" s="18" t="s">
        <v>24</v>
      </c>
      <c r="C83" s="29">
        <v>85216</v>
      </c>
      <c r="D83" s="40" t="s">
        <v>62</v>
      </c>
      <c r="E83" s="56">
        <v>2736620</v>
      </c>
      <c r="F83" s="56">
        <v>4121620</v>
      </c>
      <c r="G83" s="57">
        <v>4030088.6</v>
      </c>
      <c r="H83" s="57">
        <f>H84+H85</f>
        <v>0</v>
      </c>
      <c r="I83" s="57">
        <v>2758251</v>
      </c>
      <c r="J83" s="57">
        <v>0</v>
      </c>
      <c r="K83" s="58" t="s">
        <v>107</v>
      </c>
    </row>
    <row r="84" spans="1:11" s="6" customFormat="1" ht="15">
      <c r="A84" s="24"/>
      <c r="B84" s="24"/>
      <c r="C84" s="35"/>
      <c r="D84" s="24"/>
      <c r="E84" s="74"/>
      <c r="F84" s="74"/>
      <c r="G84" s="24"/>
      <c r="H84" s="24"/>
      <c r="I84" s="24"/>
      <c r="J84" s="24"/>
      <c r="K84" s="35"/>
    </row>
    <row r="85" spans="1:11" ht="27" customHeight="1">
      <c r="A85" s="18" t="s">
        <v>41</v>
      </c>
      <c r="B85" s="18" t="s">
        <v>24</v>
      </c>
      <c r="C85" s="29">
        <v>85219</v>
      </c>
      <c r="D85" s="40" t="s">
        <v>25</v>
      </c>
      <c r="E85" s="56">
        <v>2127443</v>
      </c>
      <c r="F85" s="56">
        <v>2324212</v>
      </c>
      <c r="G85" s="57">
        <v>2324212</v>
      </c>
      <c r="H85" s="57">
        <f>H86+H87</f>
        <v>0</v>
      </c>
      <c r="I85" s="57">
        <v>2112298</v>
      </c>
      <c r="J85" s="57">
        <v>0</v>
      </c>
      <c r="K85" s="58" t="s">
        <v>108</v>
      </c>
    </row>
    <row r="86" spans="1:11" s="6" customFormat="1" ht="15">
      <c r="A86" s="24"/>
      <c r="B86" s="24"/>
      <c r="C86" s="35"/>
      <c r="D86" s="24"/>
      <c r="E86" s="74"/>
      <c r="F86" s="74"/>
      <c r="G86" s="24"/>
      <c r="H86" s="24"/>
      <c r="I86" s="24"/>
      <c r="J86" s="24"/>
      <c r="K86" s="35"/>
    </row>
    <row r="87" spans="1:11" ht="27" customHeight="1">
      <c r="A87" s="18" t="s">
        <v>42</v>
      </c>
      <c r="B87" s="18" t="s">
        <v>24</v>
      </c>
      <c r="C87" s="29">
        <v>85230</v>
      </c>
      <c r="D87" s="40" t="s">
        <v>63</v>
      </c>
      <c r="E87" s="56">
        <v>1526360</v>
      </c>
      <c r="F87" s="56">
        <v>2189655</v>
      </c>
      <c r="G87" s="57">
        <v>2110657.5</v>
      </c>
      <c r="H87" s="57">
        <v>0</v>
      </c>
      <c r="I87" s="57">
        <v>1637088</v>
      </c>
      <c r="J87" s="57">
        <v>0</v>
      </c>
      <c r="K87" s="58" t="s">
        <v>63</v>
      </c>
    </row>
    <row r="88" spans="1:11" s="7" customFormat="1" ht="17.25" customHeight="1">
      <c r="A88" s="19"/>
      <c r="B88" s="19"/>
      <c r="C88" s="30"/>
      <c r="D88" s="41"/>
      <c r="E88" s="61"/>
      <c r="F88" s="61"/>
      <c r="G88" s="62"/>
      <c r="H88" s="62"/>
      <c r="I88" s="62"/>
      <c r="J88" s="62"/>
      <c r="K88" s="63"/>
    </row>
    <row r="89" spans="1:11" ht="69" customHeight="1">
      <c r="A89" s="18" t="s">
        <v>43</v>
      </c>
      <c r="B89" s="18" t="s">
        <v>24</v>
      </c>
      <c r="C89" s="29">
        <v>85415</v>
      </c>
      <c r="D89" s="40" t="s">
        <v>64</v>
      </c>
      <c r="E89" s="56">
        <v>0</v>
      </c>
      <c r="F89" s="56">
        <v>893356</v>
      </c>
      <c r="G89" s="57">
        <v>830975.24</v>
      </c>
      <c r="H89" s="57">
        <v>0</v>
      </c>
      <c r="I89" s="57">
        <v>0</v>
      </c>
      <c r="J89" s="57">
        <v>0</v>
      </c>
      <c r="K89" s="58" t="s">
        <v>91</v>
      </c>
    </row>
    <row r="90" spans="1:11" s="6" customFormat="1" ht="15">
      <c r="A90" s="24"/>
      <c r="B90" s="24"/>
      <c r="C90" s="35"/>
      <c r="D90" s="24"/>
      <c r="E90" s="74"/>
      <c r="F90" s="74"/>
      <c r="G90" s="24"/>
      <c r="H90" s="24"/>
      <c r="I90" s="24"/>
      <c r="J90" s="24"/>
      <c r="K90" s="35"/>
    </row>
    <row r="91" spans="1:11" ht="28.5" customHeight="1">
      <c r="A91" s="18" t="s">
        <v>44</v>
      </c>
      <c r="B91" s="18" t="s">
        <v>70</v>
      </c>
      <c r="C91" s="29">
        <v>85415</v>
      </c>
      <c r="D91" s="40" t="s">
        <v>64</v>
      </c>
      <c r="E91" s="56">
        <v>0</v>
      </c>
      <c r="F91" s="56">
        <v>46070</v>
      </c>
      <c r="G91" s="57">
        <v>35163.35</v>
      </c>
      <c r="H91" s="57">
        <v>0</v>
      </c>
      <c r="I91" s="57">
        <v>0</v>
      </c>
      <c r="J91" s="57">
        <v>0</v>
      </c>
      <c r="K91" s="58" t="s">
        <v>80</v>
      </c>
    </row>
    <row r="92" spans="1:11" s="6" customFormat="1" ht="15">
      <c r="A92" s="24"/>
      <c r="B92" s="24"/>
      <c r="C92" s="35"/>
      <c r="D92" s="24"/>
      <c r="E92" s="74"/>
      <c r="F92" s="74"/>
      <c r="G92" s="24"/>
      <c r="H92" s="24"/>
      <c r="I92" s="24"/>
      <c r="J92" s="24"/>
      <c r="K92" s="35"/>
    </row>
    <row r="93" spans="1:11" ht="36.75" customHeight="1">
      <c r="A93" s="18" t="s">
        <v>45</v>
      </c>
      <c r="B93" s="18" t="s">
        <v>24</v>
      </c>
      <c r="C93" s="29">
        <v>85504</v>
      </c>
      <c r="D93" s="40" t="s">
        <v>29</v>
      </c>
      <c r="E93" s="56">
        <v>0</v>
      </c>
      <c r="F93" s="56">
        <v>199260</v>
      </c>
      <c r="G93" s="57">
        <v>199260</v>
      </c>
      <c r="H93" s="57">
        <v>0</v>
      </c>
      <c r="I93" s="57">
        <v>0</v>
      </c>
      <c r="J93" s="57">
        <v>0</v>
      </c>
      <c r="K93" s="58" t="s">
        <v>109</v>
      </c>
    </row>
    <row r="94" spans="1:11" s="6" customFormat="1" ht="15">
      <c r="A94" s="24"/>
      <c r="B94" s="24"/>
      <c r="C94" s="35"/>
      <c r="D94" s="24"/>
      <c r="E94" s="74"/>
      <c r="F94" s="74"/>
      <c r="G94" s="24"/>
      <c r="H94" s="24"/>
      <c r="I94" s="24"/>
      <c r="J94" s="24"/>
      <c r="K94" s="35"/>
    </row>
    <row r="95" spans="1:11" ht="45.75" customHeight="1">
      <c r="A95" s="94" t="s">
        <v>46</v>
      </c>
      <c r="B95" s="94" t="s">
        <v>24</v>
      </c>
      <c r="C95" s="95">
        <v>85508</v>
      </c>
      <c r="D95" s="96" t="s">
        <v>97</v>
      </c>
      <c r="E95" s="97">
        <v>0</v>
      </c>
      <c r="F95" s="97">
        <v>345062</v>
      </c>
      <c r="G95" s="98">
        <v>345062</v>
      </c>
      <c r="H95" s="98">
        <v>0</v>
      </c>
      <c r="I95" s="98">
        <v>0</v>
      </c>
      <c r="J95" s="98">
        <v>0</v>
      </c>
      <c r="K95" s="99" t="s">
        <v>111</v>
      </c>
    </row>
    <row r="96" spans="1:11" s="6" customFormat="1" ht="15">
      <c r="A96" s="24"/>
      <c r="B96" s="24"/>
      <c r="C96" s="35"/>
      <c r="D96" s="24"/>
      <c r="E96" s="74"/>
      <c r="F96" s="74"/>
      <c r="G96" s="24"/>
      <c r="H96" s="24"/>
      <c r="I96" s="24"/>
      <c r="J96" s="24"/>
      <c r="K96" s="35"/>
    </row>
    <row r="97" spans="1:11" ht="27.75" customHeight="1">
      <c r="A97" s="23"/>
      <c r="B97" s="23"/>
      <c r="C97" s="34"/>
      <c r="D97" s="45"/>
      <c r="E97" s="70"/>
      <c r="F97" s="70"/>
      <c r="G97" s="71"/>
      <c r="H97" s="71"/>
      <c r="I97" s="71"/>
      <c r="J97" s="71"/>
      <c r="K97" s="88"/>
    </row>
    <row r="98" spans="7:11" ht="15">
      <c r="G98" s="90"/>
      <c r="H98" s="90"/>
      <c r="I98" s="90"/>
      <c r="J98" s="90"/>
      <c r="K98" s="91"/>
    </row>
    <row r="99" spans="7:11" ht="15">
      <c r="G99" s="90"/>
      <c r="H99" s="90"/>
      <c r="I99" s="90"/>
      <c r="J99" s="90"/>
      <c r="K99" s="91"/>
    </row>
    <row r="100" spans="7:11" ht="15">
      <c r="G100" s="90"/>
      <c r="H100" s="90"/>
      <c r="I100" s="90"/>
      <c r="J100" s="90"/>
      <c r="K100" s="91"/>
    </row>
    <row r="101" spans="7:11" ht="15">
      <c r="G101" s="90"/>
      <c r="H101" s="90"/>
      <c r="I101" s="90"/>
      <c r="J101" s="90"/>
      <c r="K101" s="91"/>
    </row>
    <row r="102" spans="7:11" ht="15">
      <c r="G102" s="90"/>
      <c r="H102" s="90"/>
      <c r="I102" s="90"/>
      <c r="J102" s="90"/>
      <c r="K102" s="91"/>
    </row>
    <row r="103" spans="7:11" ht="15">
      <c r="G103" s="90"/>
      <c r="H103" s="90"/>
      <c r="I103" s="90"/>
      <c r="J103" s="90"/>
      <c r="K103" s="91"/>
    </row>
    <row r="104" spans="7:11" ht="15">
      <c r="G104" s="90"/>
      <c r="H104" s="90"/>
      <c r="I104" s="90"/>
      <c r="J104" s="90"/>
      <c r="K104" s="91"/>
    </row>
    <row r="105" spans="7:11" ht="15">
      <c r="G105" s="90"/>
      <c r="H105" s="90"/>
      <c r="I105" s="90"/>
      <c r="J105" s="90"/>
      <c r="K105" s="91"/>
    </row>
    <row r="106" spans="7:11" ht="15">
      <c r="G106" s="90"/>
      <c r="H106" s="90"/>
      <c r="I106" s="90"/>
      <c r="J106" s="90"/>
      <c r="K106" s="91"/>
    </row>
    <row r="107" spans="7:11" ht="15">
      <c r="G107" s="90"/>
      <c r="H107" s="90"/>
      <c r="I107" s="90"/>
      <c r="J107" s="90"/>
      <c r="K107" s="91"/>
    </row>
    <row r="108" spans="7:11" ht="15">
      <c r="G108" s="90"/>
      <c r="H108" s="90"/>
      <c r="I108" s="90"/>
      <c r="J108" s="90"/>
      <c r="K108" s="91"/>
    </row>
    <row r="109" spans="7:11" ht="15">
      <c r="G109" s="90"/>
      <c r="H109" s="90"/>
      <c r="I109" s="90"/>
      <c r="J109" s="90"/>
      <c r="K109" s="91"/>
    </row>
    <row r="110" spans="7:11" ht="15">
      <c r="G110" s="90"/>
      <c r="H110" s="90"/>
      <c r="I110" s="90"/>
      <c r="J110" s="90"/>
      <c r="K110" s="91"/>
    </row>
    <row r="111" spans="7:11" ht="15">
      <c r="G111" s="90"/>
      <c r="H111" s="90"/>
      <c r="I111" s="90"/>
      <c r="J111" s="90"/>
      <c r="K111" s="91"/>
    </row>
    <row r="112" spans="7:11" ht="15">
      <c r="G112" s="90"/>
      <c r="H112" s="90"/>
      <c r="I112" s="90"/>
      <c r="J112" s="90"/>
      <c r="K112" s="91"/>
    </row>
    <row r="113" spans="7:11" ht="15">
      <c r="G113" s="90"/>
      <c r="H113" s="90"/>
      <c r="I113" s="90"/>
      <c r="J113" s="90"/>
      <c r="K113" s="91"/>
    </row>
    <row r="114" spans="7:11" ht="15">
      <c r="G114" s="90"/>
      <c r="H114" s="90"/>
      <c r="I114" s="90"/>
      <c r="J114" s="90"/>
      <c r="K114" s="91"/>
    </row>
    <row r="115" spans="7:11" ht="15">
      <c r="G115" s="90"/>
      <c r="H115" s="90"/>
      <c r="I115" s="90"/>
      <c r="J115" s="90"/>
      <c r="K115" s="91"/>
    </row>
    <row r="116" spans="7:11" ht="15">
      <c r="G116" s="90"/>
      <c r="H116" s="90"/>
      <c r="I116" s="90"/>
      <c r="J116" s="90"/>
      <c r="K116" s="91"/>
    </row>
    <row r="117" spans="7:11" ht="15">
      <c r="G117" s="90"/>
      <c r="H117" s="90"/>
      <c r="I117" s="90"/>
      <c r="J117" s="90"/>
      <c r="K117" s="91"/>
    </row>
    <row r="118" spans="7:11" ht="15">
      <c r="G118" s="90"/>
      <c r="H118" s="90"/>
      <c r="I118" s="90"/>
      <c r="J118" s="90"/>
      <c r="K118" s="91"/>
    </row>
    <row r="119" spans="7:11" ht="15">
      <c r="G119" s="90"/>
      <c r="H119" s="90"/>
      <c r="I119" s="90"/>
      <c r="J119" s="90"/>
      <c r="K119" s="91"/>
    </row>
    <row r="120" spans="7:11" ht="15">
      <c r="G120" s="90"/>
      <c r="H120" s="90"/>
      <c r="I120" s="90"/>
      <c r="J120" s="90"/>
      <c r="K120" s="91"/>
    </row>
    <row r="121" spans="7:11" ht="15">
      <c r="G121" s="90"/>
      <c r="H121" s="90"/>
      <c r="I121" s="90"/>
      <c r="J121" s="90"/>
      <c r="K121" s="91"/>
    </row>
    <row r="122" spans="7:11" ht="15">
      <c r="G122" s="90"/>
      <c r="H122" s="90"/>
      <c r="I122" s="90"/>
      <c r="J122" s="90"/>
      <c r="K122" s="91"/>
    </row>
    <row r="123" spans="7:11" ht="15">
      <c r="G123" s="90"/>
      <c r="H123" s="90"/>
      <c r="I123" s="90"/>
      <c r="J123" s="90"/>
      <c r="K123" s="91"/>
    </row>
    <row r="124" spans="7:11" ht="15">
      <c r="G124" s="90"/>
      <c r="H124" s="90"/>
      <c r="I124" s="90"/>
      <c r="J124" s="90"/>
      <c r="K124" s="91"/>
    </row>
    <row r="125" spans="7:11" ht="15">
      <c r="G125" s="90"/>
      <c r="H125" s="90"/>
      <c r="I125" s="90"/>
      <c r="J125" s="90"/>
      <c r="K125" s="91"/>
    </row>
    <row r="126" spans="7:11" ht="15">
      <c r="G126" s="90"/>
      <c r="H126" s="90"/>
      <c r="I126" s="90"/>
      <c r="J126" s="90"/>
      <c r="K126" s="91"/>
    </row>
    <row r="127" spans="7:11" ht="15">
      <c r="G127" s="90"/>
      <c r="H127" s="90"/>
      <c r="I127" s="90"/>
      <c r="J127" s="90"/>
      <c r="K127" s="91"/>
    </row>
    <row r="128" spans="7:11" ht="15">
      <c r="G128" s="90"/>
      <c r="H128" s="90"/>
      <c r="I128" s="90"/>
      <c r="J128" s="90"/>
      <c r="K128" s="91"/>
    </row>
    <row r="129" spans="7:11" ht="15">
      <c r="G129" s="90"/>
      <c r="H129" s="90"/>
      <c r="I129" s="90"/>
      <c r="J129" s="90"/>
      <c r="K129" s="91"/>
    </row>
    <row r="130" spans="7:11" ht="15">
      <c r="G130" s="90"/>
      <c r="H130" s="90"/>
      <c r="I130" s="90"/>
      <c r="J130" s="90"/>
      <c r="K130" s="91"/>
    </row>
    <row r="131" spans="7:11" ht="15">
      <c r="G131" s="90"/>
      <c r="H131" s="90"/>
      <c r="I131" s="90"/>
      <c r="J131" s="90"/>
      <c r="K131" s="91"/>
    </row>
    <row r="132" spans="7:11" ht="15">
      <c r="G132" s="90"/>
      <c r="H132" s="90"/>
      <c r="I132" s="90"/>
      <c r="J132" s="90"/>
      <c r="K132" s="91"/>
    </row>
    <row r="133" spans="7:11" ht="15">
      <c r="G133" s="90"/>
      <c r="H133" s="90"/>
      <c r="I133" s="90"/>
      <c r="J133" s="90"/>
      <c r="K133" s="91"/>
    </row>
    <row r="134" spans="7:11" ht="15">
      <c r="G134" s="90"/>
      <c r="H134" s="90"/>
      <c r="I134" s="90"/>
      <c r="J134" s="90"/>
      <c r="K134" s="91"/>
    </row>
    <row r="135" spans="7:11" ht="15">
      <c r="G135" s="90"/>
      <c r="H135" s="90"/>
      <c r="I135" s="90"/>
      <c r="J135" s="90"/>
      <c r="K135" s="91"/>
    </row>
    <row r="136" spans="7:11" ht="15">
      <c r="G136" s="90"/>
      <c r="H136" s="90"/>
      <c r="I136" s="90"/>
      <c r="J136" s="90"/>
      <c r="K136" s="91"/>
    </row>
    <row r="137" spans="7:11" ht="15">
      <c r="G137" s="90"/>
      <c r="H137" s="90"/>
      <c r="I137" s="90"/>
      <c r="J137" s="90"/>
      <c r="K137" s="91"/>
    </row>
    <row r="138" spans="7:11" ht="15">
      <c r="G138" s="90"/>
      <c r="H138" s="90"/>
      <c r="I138" s="90"/>
      <c r="J138" s="90"/>
      <c r="K138" s="91"/>
    </row>
    <row r="139" spans="7:11" ht="15">
      <c r="G139" s="90"/>
      <c r="H139" s="90"/>
      <c r="I139" s="90"/>
      <c r="J139" s="90"/>
      <c r="K139" s="91"/>
    </row>
    <row r="140" spans="7:11" ht="15">
      <c r="G140" s="90"/>
      <c r="H140" s="90"/>
      <c r="I140" s="90"/>
      <c r="J140" s="90"/>
      <c r="K140" s="91"/>
    </row>
    <row r="141" spans="7:11" ht="15">
      <c r="G141" s="90"/>
      <c r="H141" s="90"/>
      <c r="I141" s="90"/>
      <c r="J141" s="90"/>
      <c r="K141" s="91"/>
    </row>
    <row r="142" spans="7:11" ht="15">
      <c r="G142" s="90"/>
      <c r="H142" s="90"/>
      <c r="I142" s="90"/>
      <c r="J142" s="90"/>
      <c r="K142" s="91"/>
    </row>
    <row r="143" spans="7:11" ht="15">
      <c r="G143" s="90"/>
      <c r="H143" s="90"/>
      <c r="I143" s="90"/>
      <c r="J143" s="90"/>
      <c r="K143" s="91"/>
    </row>
    <row r="144" spans="7:11" ht="15">
      <c r="G144" s="90"/>
      <c r="H144" s="90"/>
      <c r="I144" s="90"/>
      <c r="J144" s="90"/>
      <c r="K144" s="91"/>
    </row>
    <row r="145" spans="7:11" ht="15">
      <c r="G145" s="90"/>
      <c r="H145" s="90"/>
      <c r="I145" s="90"/>
      <c r="J145" s="90"/>
      <c r="K145" s="91"/>
    </row>
    <row r="146" spans="7:11" ht="15">
      <c r="G146" s="90"/>
      <c r="H146" s="90"/>
      <c r="I146" s="90"/>
      <c r="J146" s="90"/>
      <c r="K146" s="91"/>
    </row>
    <row r="147" spans="7:11" ht="15">
      <c r="G147" s="90"/>
      <c r="H147" s="90"/>
      <c r="I147" s="90"/>
      <c r="J147" s="90"/>
      <c r="K147" s="91"/>
    </row>
    <row r="148" spans="7:11" ht="15">
      <c r="G148" s="90"/>
      <c r="H148" s="90"/>
      <c r="I148" s="90"/>
      <c r="J148" s="90"/>
      <c r="K148" s="91"/>
    </row>
    <row r="149" spans="7:11" ht="15">
      <c r="G149" s="90"/>
      <c r="H149" s="90"/>
      <c r="I149" s="90"/>
      <c r="J149" s="90"/>
      <c r="K149" s="91"/>
    </row>
    <row r="150" spans="7:11" ht="15">
      <c r="G150" s="90"/>
      <c r="H150" s="90"/>
      <c r="I150" s="90"/>
      <c r="J150" s="90"/>
      <c r="K150" s="91"/>
    </row>
    <row r="151" spans="7:11" ht="15">
      <c r="G151" s="90"/>
      <c r="H151" s="90"/>
      <c r="I151" s="90"/>
      <c r="J151" s="90"/>
      <c r="K151" s="91"/>
    </row>
    <row r="152" spans="7:11" ht="15">
      <c r="G152" s="90"/>
      <c r="H152" s="90"/>
      <c r="I152" s="90"/>
      <c r="J152" s="90"/>
      <c r="K152" s="91"/>
    </row>
    <row r="153" spans="7:11" ht="15">
      <c r="G153" s="90"/>
      <c r="H153" s="90"/>
      <c r="I153" s="90"/>
      <c r="J153" s="90"/>
      <c r="K153" s="91"/>
    </row>
    <row r="154" spans="7:11" ht="15">
      <c r="G154" s="90"/>
      <c r="H154" s="90"/>
      <c r="I154" s="90"/>
      <c r="J154" s="90"/>
      <c r="K154" s="91"/>
    </row>
    <row r="155" spans="7:11" ht="15">
      <c r="G155" s="90"/>
      <c r="H155" s="90"/>
      <c r="I155" s="90"/>
      <c r="J155" s="90"/>
      <c r="K155" s="91"/>
    </row>
    <row r="156" spans="7:11" ht="15">
      <c r="G156" s="90"/>
      <c r="H156" s="90"/>
      <c r="I156" s="90"/>
      <c r="J156" s="90"/>
      <c r="K156" s="91"/>
    </row>
    <row r="157" spans="7:11" ht="15">
      <c r="G157" s="90"/>
      <c r="H157" s="90"/>
      <c r="I157" s="90"/>
      <c r="J157" s="90"/>
      <c r="K157" s="91"/>
    </row>
    <row r="158" spans="7:11" ht="15">
      <c r="G158" s="90"/>
      <c r="H158" s="90"/>
      <c r="I158" s="90"/>
      <c r="J158" s="90"/>
      <c r="K158" s="91"/>
    </row>
    <row r="159" spans="7:11" ht="15">
      <c r="G159" s="90"/>
      <c r="H159" s="90"/>
      <c r="I159" s="90"/>
      <c r="J159" s="90"/>
      <c r="K159" s="91"/>
    </row>
    <row r="160" spans="7:11" ht="15">
      <c r="G160" s="90"/>
      <c r="H160" s="90"/>
      <c r="I160" s="90"/>
      <c r="J160" s="90"/>
      <c r="K160" s="91"/>
    </row>
    <row r="161" spans="7:11" ht="15">
      <c r="G161" s="90"/>
      <c r="H161" s="90"/>
      <c r="I161" s="90"/>
      <c r="J161" s="90"/>
      <c r="K161" s="91"/>
    </row>
    <row r="162" spans="7:11" ht="15">
      <c r="G162" s="90"/>
      <c r="H162" s="90"/>
      <c r="I162" s="90"/>
      <c r="J162" s="90"/>
      <c r="K162" s="91"/>
    </row>
    <row r="163" spans="7:11" ht="15">
      <c r="G163" s="90"/>
      <c r="H163" s="90"/>
      <c r="I163" s="90"/>
      <c r="J163" s="90"/>
      <c r="K163" s="91"/>
    </row>
    <row r="164" spans="7:11" ht="15">
      <c r="G164" s="90"/>
      <c r="H164" s="90"/>
      <c r="I164" s="90"/>
      <c r="J164" s="90"/>
      <c r="K164" s="91"/>
    </row>
    <row r="165" spans="7:11" ht="15">
      <c r="G165" s="90"/>
      <c r="H165" s="90"/>
      <c r="I165" s="90"/>
      <c r="J165" s="90"/>
      <c r="K165" s="91"/>
    </row>
    <row r="166" spans="7:11" ht="15">
      <c r="G166" s="90"/>
      <c r="H166" s="90"/>
      <c r="I166" s="90"/>
      <c r="J166" s="90"/>
      <c r="K166" s="91"/>
    </row>
    <row r="167" spans="7:11" ht="15">
      <c r="G167" s="90"/>
      <c r="H167" s="90"/>
      <c r="I167" s="90"/>
      <c r="J167" s="90"/>
      <c r="K167" s="91"/>
    </row>
    <row r="168" spans="7:11" ht="15">
      <c r="G168" s="90"/>
      <c r="H168" s="90"/>
      <c r="I168" s="90"/>
      <c r="J168" s="90"/>
      <c r="K168" s="91"/>
    </row>
    <row r="169" spans="7:11" ht="15">
      <c r="G169" s="90"/>
      <c r="H169" s="90"/>
      <c r="I169" s="90"/>
      <c r="J169" s="90"/>
      <c r="K169" s="91"/>
    </row>
    <row r="170" spans="7:11" ht="15">
      <c r="G170" s="90"/>
      <c r="H170" s="90"/>
      <c r="I170" s="90"/>
      <c r="J170" s="90"/>
      <c r="K170" s="91"/>
    </row>
    <row r="171" spans="7:11" ht="15">
      <c r="G171" s="90"/>
      <c r="H171" s="90"/>
      <c r="I171" s="90"/>
      <c r="J171" s="90"/>
      <c r="K171" s="91"/>
    </row>
    <row r="172" spans="7:11" ht="15">
      <c r="G172" s="90"/>
      <c r="H172" s="90"/>
      <c r="I172" s="90"/>
      <c r="J172" s="90"/>
      <c r="K172" s="91"/>
    </row>
    <row r="173" spans="7:11" ht="15">
      <c r="G173" s="90"/>
      <c r="H173" s="90"/>
      <c r="I173" s="90"/>
      <c r="J173" s="90"/>
      <c r="K173" s="91"/>
    </row>
    <row r="174" spans="7:11" ht="15">
      <c r="G174" s="90"/>
      <c r="H174" s="90"/>
      <c r="I174" s="90"/>
      <c r="J174" s="90"/>
      <c r="K174" s="91"/>
    </row>
    <row r="175" spans="7:11" ht="15">
      <c r="G175" s="90"/>
      <c r="H175" s="90"/>
      <c r="I175" s="90"/>
      <c r="J175" s="90"/>
      <c r="K175" s="91"/>
    </row>
    <row r="176" spans="7:11" ht="15">
      <c r="G176" s="90"/>
      <c r="H176" s="90"/>
      <c r="I176" s="90"/>
      <c r="J176" s="90"/>
      <c r="K176" s="91"/>
    </row>
    <row r="177" spans="7:11" ht="15">
      <c r="G177" s="90"/>
      <c r="H177" s="90"/>
      <c r="I177" s="90"/>
      <c r="J177" s="90"/>
      <c r="K177" s="91"/>
    </row>
    <row r="178" spans="7:11" ht="15">
      <c r="G178" s="90"/>
      <c r="H178" s="90"/>
      <c r="I178" s="90"/>
      <c r="J178" s="90"/>
      <c r="K178" s="91"/>
    </row>
    <row r="179" spans="7:11" ht="15">
      <c r="G179" s="90"/>
      <c r="H179" s="90"/>
      <c r="I179" s="90"/>
      <c r="J179" s="90"/>
      <c r="K179" s="91"/>
    </row>
    <row r="180" spans="7:11" ht="15">
      <c r="G180" s="90"/>
      <c r="H180" s="90"/>
      <c r="I180" s="90"/>
      <c r="J180" s="90"/>
      <c r="K180" s="91"/>
    </row>
    <row r="181" spans="7:11" ht="15">
      <c r="G181" s="90"/>
      <c r="H181" s="90"/>
      <c r="I181" s="90"/>
      <c r="J181" s="90"/>
      <c r="K181" s="91"/>
    </row>
    <row r="182" spans="7:11" ht="15">
      <c r="G182" s="90"/>
      <c r="H182" s="90"/>
      <c r="I182" s="90"/>
      <c r="J182" s="90"/>
      <c r="K182" s="91"/>
    </row>
    <row r="183" spans="7:11" ht="15">
      <c r="G183" s="90"/>
      <c r="H183" s="90"/>
      <c r="I183" s="90"/>
      <c r="J183" s="90"/>
      <c r="K183" s="91"/>
    </row>
    <row r="184" spans="7:11" ht="15">
      <c r="G184" s="90"/>
      <c r="H184" s="90"/>
      <c r="I184" s="90"/>
      <c r="J184" s="90"/>
      <c r="K184" s="91"/>
    </row>
    <row r="185" spans="7:11" ht="15">
      <c r="G185" s="90"/>
      <c r="H185" s="90"/>
      <c r="I185" s="90"/>
      <c r="J185" s="90"/>
      <c r="K185" s="91"/>
    </row>
    <row r="186" spans="7:11" ht="15">
      <c r="G186" s="90"/>
      <c r="H186" s="90"/>
      <c r="I186" s="90"/>
      <c r="J186" s="90"/>
      <c r="K186" s="91"/>
    </row>
    <row r="187" spans="7:11" ht="15">
      <c r="G187" s="90"/>
      <c r="H187" s="90"/>
      <c r="I187" s="90"/>
      <c r="J187" s="90"/>
      <c r="K187" s="91"/>
    </row>
    <row r="188" spans="7:11" ht="15">
      <c r="G188" s="90"/>
      <c r="H188" s="90"/>
      <c r="I188" s="90"/>
      <c r="J188" s="90"/>
      <c r="K188" s="91"/>
    </row>
    <row r="189" spans="7:11" ht="15">
      <c r="G189" s="90"/>
      <c r="H189" s="90"/>
      <c r="I189" s="90"/>
      <c r="J189" s="90"/>
      <c r="K189" s="91"/>
    </row>
    <row r="190" spans="7:11" ht="15">
      <c r="G190" s="90"/>
      <c r="H190" s="90"/>
      <c r="I190" s="90"/>
      <c r="J190" s="90"/>
      <c r="K190" s="91"/>
    </row>
    <row r="191" spans="7:11" ht="15">
      <c r="G191" s="90"/>
      <c r="H191" s="90"/>
      <c r="I191" s="90"/>
      <c r="J191" s="90"/>
      <c r="K191" s="91"/>
    </row>
  </sheetData>
  <sheetProtection/>
  <mergeCells count="3">
    <mergeCell ref="A8:K8"/>
    <mergeCell ref="A66:K66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2019-01-28T10:03:06Z</cp:lastPrinted>
  <dcterms:created xsi:type="dcterms:W3CDTF">2019-01-24T08:57:14Z</dcterms:created>
  <dcterms:modified xsi:type="dcterms:W3CDTF">2019-01-28T11:30:50Z</dcterms:modified>
  <cp:category/>
  <cp:version/>
  <cp:contentType/>
  <cp:contentStatus/>
</cp:coreProperties>
</file>