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5440" windowHeight="13740"/>
  </bookViews>
  <sheets>
    <sheet name="uzasadnienie" sheetId="4" r:id="rId1"/>
    <sheet name="karta" sheetId="3" r:id="rId2"/>
  </sheets>
  <definedNames>
    <definedName name="_xlnm.Print_Area" localSheetId="0">uzasadnienie!$A$1:$B$73</definedName>
  </definedNames>
  <calcPr calcId="145621"/>
</workbook>
</file>

<file path=xl/calcChain.xml><?xml version="1.0" encoding="utf-8"?>
<calcChain xmlns="http://schemas.openxmlformats.org/spreadsheetml/2006/main">
  <c r="B63" i="4" l="1"/>
  <c r="B60" i="4"/>
  <c r="G72" i="4" s="1"/>
  <c r="E2" i="4"/>
  <c r="G74" i="4" l="1"/>
  <c r="H74" i="4" s="1"/>
</calcChain>
</file>

<file path=xl/sharedStrings.xml><?xml version="1.0" encoding="utf-8"?>
<sst xmlns="http://schemas.openxmlformats.org/spreadsheetml/2006/main" count="42" uniqueCount="42">
  <si>
    <t>KARTA UZGODNIEŃ DO UCHWAŁY RADY MIEJSKIEJ</t>
  </si>
  <si>
    <t>TYTUŁ UCHWAŁY</t>
  </si>
  <si>
    <t xml:space="preserve">                                                 </t>
  </si>
  <si>
    <t>Wymagane uzgodnienia</t>
  </si>
  <si>
    <t>Imię i nazwisko podpis</t>
  </si>
  <si>
    <t>Data</t>
  </si>
  <si>
    <t>Ewentualne uwagi</t>
  </si>
  <si>
    <t>Kierownik- Naczelnik Jednostki opracowującej projekt uchwały</t>
  </si>
  <si>
    <t>Radca Prawny (opinia pod względem formalno-prawnym)</t>
  </si>
  <si>
    <t>Zastępca  Prezydenta odpowiedzialny za realizację uchwały</t>
  </si>
  <si>
    <t>Sekretarz Miasta</t>
  </si>
  <si>
    <t>Skarbnik Miasta</t>
  </si>
  <si>
    <t>Inne współodpowiedzialne za projekt uchwały jednostki oraz organizacje, które opiniowały projekt uchwały</t>
  </si>
  <si>
    <t>1..................................</t>
  </si>
  <si>
    <t>2..................................</t>
  </si>
  <si>
    <t>3..................................</t>
  </si>
  <si>
    <t>Opinia branżowej Komisji RM</t>
  </si>
  <si>
    <t>Inne niewymienione</t>
  </si>
  <si>
    <t>Sosnowiec, dnia ..............................</t>
  </si>
  <si>
    <t xml:space="preserve">1. UZASADNIENIE MERYTORYCZNE PROJEKTU UCHWAŁY RADY MIEJSKIEJ </t>
  </si>
  <si>
    <t>dip</t>
  </si>
  <si>
    <t>IV. Zmiany w planie wydatków majątkowych ogółem zał. 3</t>
  </si>
  <si>
    <t>IV. Zmiany w planie przychodów i kosztów zakładu budżetowego zał. 4</t>
  </si>
  <si>
    <t>V. Zmiany w planie dla wyodrębnionego rachunku dochodów oświatowych jednostek budżetowych oraz wydatków nimi finansowanych   zał. nr 5</t>
  </si>
  <si>
    <t>V. Zmiany w zestawieniu planowanych kwot dotacji udzielanych z budżetu miasta zał. 4</t>
  </si>
  <si>
    <t>VI. Zmiany w zestawieniu dochodów i wydatków związanych z gromadzeniem środków z opłat i kar za korzystanie ze środowiska zał. 5</t>
  </si>
  <si>
    <t xml:space="preserve">2. PRZEWIDYWANE SKUTKI FINANSOWE ZWIĄZANE Z WPROWADZENIEM                    </t>
  </si>
  <si>
    <t>W ŻYCIE UCHWAŁY RADY MIEJSKIEJ W PROPONOWANYCH BRZMIENIU</t>
  </si>
  <si>
    <t>D+P</t>
  </si>
  <si>
    <t>W+R</t>
  </si>
  <si>
    <t xml:space="preserve">I. ZWIĘKSZENIE PRZYCHODÓW </t>
  </si>
  <si>
    <t xml:space="preserve">II. ZWIĘKSZENIE ROZCHODÓW </t>
  </si>
  <si>
    <t>- z tytułu udzielenia pożyczki dla Sosnowieckiego Szpitala Miejskiego Sp. z o.o.</t>
  </si>
  <si>
    <t>Brak skutków finansowych.</t>
  </si>
  <si>
    <t>- z tytułu spłaty udzielonej pożyczki od Sosnowieckiego Szpitala Miejskiego Sp. z o.o.</t>
  </si>
  <si>
    <t xml:space="preserve">Zmiany wydatków - przeniesienia </t>
  </si>
  <si>
    <t>ZMIANY W WYDATKACH - przeniesienia</t>
  </si>
  <si>
    <t>wydatki majątkowe:</t>
  </si>
  <si>
    <t>wydatki bieżace:</t>
  </si>
  <si>
    <t>w sprawie zmian Uchwały Nr 38/III/2018 Rady Miejskiej w Sosnowcu z dnia 20 grudnia 2018 r. w sprawie budżetu miasta Sosnowca na 2019 rok  /zmiana XI/</t>
  </si>
  <si>
    <t>Zmniejsza się środki na zadaniu inwestycyjnym pn. "Podwyższenie kapitału Szpitala Miejskiego Sp. z.o.o- Budowa pawilonu szpitalnego dla potrzeb bloku operacyjnego, oddziału intensywnej opieki medycznej i przychodni przyszpitalnych na terenie Szpitala przy ul. Zegadłowicza w Sosnowcu" celem zabezpieczenia poręczenia kredytu dla Sosnowieckiego Szpitala Miejskiego Sp. z o.o.</t>
  </si>
  <si>
    <t>Gmina Sosnowiec udziela poręczenia na lata 2019 - 2027 w łącznej kwocie 67 184 037,20 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</si>
</sst>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zł&quot;"/>
    <numFmt numFmtId="165" formatCode="#,##0&quot; zł&quot;;\-#,##0&quot; zł&quot;"/>
    <numFmt numFmtId="166" formatCode="#,##0&quot; zł&quot;"/>
    <numFmt numFmtId="167" formatCode="#,##0\ &quot;zł&quot;"/>
  </numFmts>
  <fonts count="21" x14ac:knownFonts="1">
    <font>
      <sz val="11"/>
      <color rgb="FF000000"/>
      <name val="Calibri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.5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0.5"/>
      <color rgb="FFFF0000"/>
      <name val="Arial"/>
      <family val="2"/>
      <charset val="238"/>
    </font>
    <font>
      <b/>
      <i/>
      <sz val="10.5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10.5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0"/>
      <name val="Arial"/>
      <family val="2"/>
      <charset val="238"/>
    </font>
    <font>
      <sz val="10.5"/>
      <color rgb="FF000000"/>
      <name val="Arial"/>
      <family val="2"/>
      <charset val="238"/>
    </font>
    <font>
      <b/>
      <sz val="10.5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rgb="FF99CCFF"/>
      </patternFill>
    </fill>
    <fill>
      <patternFill patternType="solid">
        <fgColor rgb="FFFFFF66"/>
        <bgColor rgb="FF99CCF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0" fontId="20" fillId="0" borderId="0"/>
    <xf numFmtId="9" fontId="7" fillId="0" borderId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/>
    <xf numFmtId="49" fontId="6" fillId="2" borderId="11" xfId="0" applyNumberFormat="1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165" fontId="8" fillId="0" borderId="0" xfId="0" applyNumberFormat="1" applyFont="1" applyAlignment="1"/>
    <xf numFmtId="164" fontId="9" fillId="3" borderId="13" xfId="0" applyNumberFormat="1" applyFont="1" applyFill="1" applyBorder="1" applyAlignment="1">
      <alignment horizontal="left" vertical="center"/>
    </xf>
    <xf numFmtId="164" fontId="10" fillId="3" borderId="14" xfId="0" applyNumberFormat="1" applyFont="1" applyFill="1" applyBorder="1" applyAlignment="1">
      <alignment horizontal="right" vertical="center"/>
    </xf>
    <xf numFmtId="49" fontId="6" fillId="4" borderId="13" xfId="0" applyNumberFormat="1" applyFont="1" applyFill="1" applyBorder="1" applyAlignment="1">
      <alignment vertical="center" wrapText="1"/>
    </xf>
    <xf numFmtId="164" fontId="6" fillId="4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1" fillId="5" borderId="13" xfId="0" applyNumberFormat="1" applyFont="1" applyFill="1" applyBorder="1" applyAlignment="1">
      <alignment vertical="center" wrapText="1"/>
    </xf>
    <xf numFmtId="164" fontId="6" fillId="5" borderId="14" xfId="0" applyNumberFormat="1" applyFont="1" applyFill="1" applyBorder="1" applyAlignment="1">
      <alignment horizontal="right" vertical="center"/>
    </xf>
    <xf numFmtId="49" fontId="12" fillId="0" borderId="13" xfId="0" applyNumberFormat="1" applyFont="1" applyBorder="1" applyAlignment="1">
      <alignment vertical="center" wrapText="1"/>
    </xf>
    <xf numFmtId="164" fontId="12" fillId="0" borderId="14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/>
    </xf>
    <xf numFmtId="49" fontId="12" fillId="0" borderId="13" xfId="0" applyNumberFormat="1" applyFont="1" applyFill="1" applyBorder="1" applyAlignment="1">
      <alignment vertical="top" wrapText="1"/>
    </xf>
    <xf numFmtId="0" fontId="7" fillId="6" borderId="0" xfId="0" applyFont="1" applyFill="1" applyBorder="1" applyAlignment="1"/>
    <xf numFmtId="166" fontId="8" fillId="6" borderId="0" xfId="0" applyNumberFormat="1" applyFont="1" applyFill="1" applyBorder="1" applyAlignment="1"/>
    <xf numFmtId="164" fontId="12" fillId="0" borderId="14" xfId="0" applyNumberFormat="1" applyFont="1" applyBorder="1" applyAlignment="1">
      <alignment horizontal="right" vertical="center"/>
    </xf>
    <xf numFmtId="49" fontId="14" fillId="0" borderId="13" xfId="0" quotePrefix="1" applyNumberFormat="1" applyFont="1" applyBorder="1" applyAlignment="1">
      <alignment horizontal="left" vertical="center" wrapText="1" indent="3"/>
    </xf>
    <xf numFmtId="164" fontId="14" fillId="0" borderId="14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vertical="top" wrapText="1"/>
    </xf>
    <xf numFmtId="0" fontId="8" fillId="0" borderId="0" xfId="0" applyFont="1" applyAlignment="1"/>
    <xf numFmtId="49" fontId="11" fillId="7" borderId="13" xfId="0" applyNumberFormat="1" applyFont="1" applyFill="1" applyBorder="1" applyAlignment="1">
      <alignment vertical="center" wrapText="1"/>
    </xf>
    <xf numFmtId="164" fontId="6" fillId="7" borderId="14" xfId="0" applyNumberFormat="1" applyFont="1" applyFill="1" applyBorder="1" applyAlignment="1">
      <alignment horizontal="right" vertical="center"/>
    </xf>
    <xf numFmtId="164" fontId="9" fillId="3" borderId="14" xfId="0" applyNumberFormat="1" applyFont="1" applyFill="1" applyBorder="1" applyAlignment="1">
      <alignment horizontal="right" vertical="center"/>
    </xf>
    <xf numFmtId="49" fontId="6" fillId="8" borderId="13" xfId="1" applyNumberFormat="1" applyFont="1" applyFill="1" applyBorder="1" applyAlignment="1">
      <alignment vertical="center" wrapText="1"/>
    </xf>
    <xf numFmtId="164" fontId="6" fillId="8" borderId="14" xfId="0" applyNumberFormat="1" applyFont="1" applyFill="1" applyBorder="1" applyAlignment="1">
      <alignment horizontal="right" vertical="center"/>
    </xf>
    <xf numFmtId="49" fontId="16" fillId="8" borderId="13" xfId="1" applyNumberFormat="1" applyFont="1" applyFill="1" applyBorder="1" applyAlignment="1">
      <alignment vertical="center" wrapText="1"/>
    </xf>
    <xf numFmtId="164" fontId="11" fillId="8" borderId="14" xfId="0" applyNumberFormat="1" applyFont="1" applyFill="1" applyBorder="1" applyAlignment="1">
      <alignment horizontal="right" vertical="center"/>
    </xf>
    <xf numFmtId="49" fontId="11" fillId="9" borderId="13" xfId="0" applyNumberFormat="1" applyFont="1" applyFill="1" applyBorder="1" applyAlignment="1">
      <alignment vertical="center" wrapText="1"/>
    </xf>
    <xf numFmtId="164" fontId="6" fillId="9" borderId="14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/>
    </xf>
    <xf numFmtId="164" fontId="14" fillId="0" borderId="14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vertical="center" wrapText="1"/>
    </xf>
    <xf numFmtId="164" fontId="13" fillId="0" borderId="16" xfId="0" applyNumberFormat="1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vertical="top" wrapText="1"/>
    </xf>
    <xf numFmtId="164" fontId="12" fillId="0" borderId="12" xfId="0" applyNumberFormat="1" applyFont="1" applyFill="1" applyBorder="1" applyAlignment="1">
      <alignment horizontal="right" vertical="center"/>
    </xf>
    <xf numFmtId="49" fontId="12" fillId="0" borderId="13" xfId="0" quotePrefix="1" applyNumberFormat="1" applyFont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6" fillId="8" borderId="13" xfId="0" applyNumberFormat="1" applyFont="1" applyFill="1" applyBorder="1" applyAlignment="1">
      <alignment vertical="center" wrapText="1"/>
    </xf>
    <xf numFmtId="164" fontId="6" fillId="8" borderId="14" xfId="0" applyNumberFormat="1" applyFont="1" applyFill="1" applyBorder="1" applyAlignment="1">
      <alignment vertical="center"/>
    </xf>
    <xf numFmtId="164" fontId="6" fillId="9" borderId="14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/>
    </xf>
    <xf numFmtId="49" fontId="6" fillId="8" borderId="13" xfId="0" applyNumberFormat="1" applyFont="1" applyFill="1" applyBorder="1" applyAlignment="1">
      <alignment vertical="top" wrapText="1"/>
    </xf>
    <xf numFmtId="164" fontId="6" fillId="8" borderId="14" xfId="0" applyNumberFormat="1" applyFont="1" applyFill="1" applyBorder="1" applyAlignment="1">
      <alignment horizontal="right" vertical="top"/>
    </xf>
    <xf numFmtId="49" fontId="13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right" vertical="top"/>
    </xf>
    <xf numFmtId="49" fontId="13" fillId="0" borderId="13" xfId="0" applyNumberFormat="1" applyFont="1" applyFill="1" applyBorder="1" applyAlignment="1">
      <alignment horizontal="left" vertical="top" wrapText="1"/>
    </xf>
    <xf numFmtId="49" fontId="6" fillId="10" borderId="13" xfId="0" applyNumberFormat="1" applyFont="1" applyFill="1" applyBorder="1" applyAlignment="1">
      <alignment horizontal="left" vertical="center" wrapText="1"/>
    </xf>
    <xf numFmtId="164" fontId="6" fillId="10" borderId="14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Alignment="1">
      <alignment vertical="center"/>
    </xf>
    <xf numFmtId="49" fontId="17" fillId="0" borderId="13" xfId="0" applyNumberFormat="1" applyFont="1" applyFill="1" applyBorder="1" applyAlignment="1">
      <alignment vertical="center" wrapText="1"/>
    </xf>
    <xf numFmtId="49" fontId="18" fillId="10" borderId="13" xfId="0" applyNumberFormat="1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/>
    <xf numFmtId="49" fontId="19" fillId="6" borderId="15" xfId="0" applyNumberFormat="1" applyFont="1" applyFill="1" applyBorder="1" applyAlignment="1">
      <alignment vertical="center" wrapText="1"/>
    </xf>
    <xf numFmtId="164" fontId="7" fillId="0" borderId="16" xfId="0" applyNumberFormat="1" applyFont="1" applyBorder="1" applyAlignment="1">
      <alignment horizontal="right" vertical="center"/>
    </xf>
    <xf numFmtId="49" fontId="7" fillId="6" borderId="0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167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0" fontId="6" fillId="2" borderId="13" xfId="0" applyFont="1" applyFill="1" applyBorder="1" applyAlignment="1">
      <alignment horizontal="left" wrapText="1"/>
    </xf>
    <xf numFmtId="164" fontId="13" fillId="2" borderId="14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left" vertical="top" wrapText="1"/>
    </xf>
    <xf numFmtId="49" fontId="6" fillId="11" borderId="13" xfId="0" applyNumberFormat="1" applyFont="1" applyFill="1" applyBorder="1" applyAlignment="1">
      <alignment horizontal="left" vertical="center" wrapText="1"/>
    </xf>
    <xf numFmtId="164" fontId="9" fillId="12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1" fillId="0" borderId="8" xfId="0" applyFont="1" applyBorder="1" applyAlignment="1">
      <alignment horizontal="center" vertical="top" wrapText="1"/>
    </xf>
    <xf numFmtId="0" fontId="3" fillId="0" borderId="9" xfId="0" applyFont="1" applyBorder="1"/>
    <xf numFmtId="0" fontId="3" fillId="0" borderId="10" xfId="0" applyFont="1" applyBorder="1"/>
    <xf numFmtId="49" fontId="12" fillId="0" borderId="13" xfId="0" applyNumberFormat="1" applyFont="1" applyBorder="1" applyAlignment="1">
      <alignment wrapText="1"/>
    </xf>
    <xf numFmtId="49" fontId="13" fillId="0" borderId="13" xfId="0" applyNumberFormat="1" applyFont="1" applyBorder="1" applyAlignment="1">
      <alignment vertical="top" wrapText="1"/>
    </xf>
  </cellXfs>
  <cellStyles count="4">
    <cellStyle name="Normalny" xfId="0" builtinId="0"/>
    <cellStyle name="Normalny 2" xfId="2"/>
    <cellStyle name="Normalny 3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0"/>
  <sheetViews>
    <sheetView tabSelected="1" zoomScaleNormal="100" zoomScaleSheetLayoutView="100" workbookViewId="0">
      <selection activeCell="D6" sqref="D6"/>
    </sheetView>
  </sheetViews>
  <sheetFormatPr defaultColWidth="14.42578125" defaultRowHeight="15" customHeight="1" x14ac:dyDescent="0.2"/>
  <cols>
    <col min="1" max="1" width="99" style="9" customWidth="1"/>
    <col min="2" max="2" width="16.5703125" style="10" customWidth="1"/>
    <col min="3" max="3" width="15.7109375" style="11" customWidth="1"/>
    <col min="4" max="4" width="14" style="11" customWidth="1"/>
    <col min="5" max="5" width="13.28515625" style="11" hidden="1" customWidth="1"/>
    <col min="6" max="6" width="9.140625" style="11" hidden="1" customWidth="1"/>
    <col min="7" max="7" width="14.85546875" style="11" bestFit="1" customWidth="1"/>
    <col min="8" max="8" width="17.28515625" style="11" customWidth="1"/>
    <col min="9" max="16" width="9.140625" style="11" customWidth="1"/>
    <col min="17" max="26" width="8" style="11" customWidth="1"/>
    <col min="27" max="16384" width="14.42578125" style="11"/>
  </cols>
  <sheetData>
    <row r="1" spans="1:26" ht="60.75" customHeight="1" thickBot="1" x14ac:dyDescent="0.25"/>
    <row r="2" spans="1:26" ht="32.25" customHeight="1" x14ac:dyDescent="0.2">
      <c r="A2" s="12" t="s">
        <v>19</v>
      </c>
      <c r="B2" s="13"/>
      <c r="C2" s="14"/>
      <c r="D2" s="14"/>
      <c r="E2" s="15">
        <f>B4</f>
        <v>0</v>
      </c>
      <c r="F2" s="14" t="s">
        <v>20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6.25" customHeight="1" x14ac:dyDescent="0.2">
      <c r="A3" s="16" t="s">
        <v>36</v>
      </c>
      <c r="B3" s="17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9.5" hidden="1" customHeight="1" x14ac:dyDescent="0.2">
      <c r="A4" s="18" t="s">
        <v>35</v>
      </c>
      <c r="B4" s="19"/>
      <c r="C4" s="20"/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.5" hidden="1" x14ac:dyDescent="0.2">
      <c r="A5" s="24" t="s">
        <v>38</v>
      </c>
      <c r="B5" s="25"/>
      <c r="C5" s="23"/>
      <c r="D5" s="23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66.75" customHeight="1" x14ac:dyDescent="0.2">
      <c r="A6" s="96" t="s">
        <v>40</v>
      </c>
      <c r="B6" s="33">
        <v>766226.71</v>
      </c>
      <c r="C6" s="23"/>
      <c r="D6" s="23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26.25" customHeight="1" x14ac:dyDescent="0.2">
      <c r="A7" s="97" t="s">
        <v>41</v>
      </c>
      <c r="B7" s="29"/>
      <c r="C7" s="23"/>
      <c r="D7" s="23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48" hidden="1" customHeight="1" x14ac:dyDescent="0.2">
      <c r="A8" s="30"/>
      <c r="B8" s="27"/>
      <c r="C8" s="31"/>
      <c r="D8" s="31"/>
      <c r="E8" s="32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33" hidden="1" customHeight="1" x14ac:dyDescent="0.2">
      <c r="A9" s="28"/>
      <c r="B9" s="27"/>
      <c r="C9" s="31"/>
      <c r="D9" s="31"/>
      <c r="E9" s="32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23.25" hidden="1" customHeight="1" x14ac:dyDescent="0.2">
      <c r="A10" s="28"/>
      <c r="B10" s="27"/>
      <c r="C10" s="31"/>
      <c r="D10" s="31"/>
      <c r="E10" s="3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31.5" hidden="1" customHeight="1" x14ac:dyDescent="0.2">
      <c r="A11" s="28"/>
      <c r="B11" s="27"/>
      <c r="C11" s="31"/>
      <c r="D11" s="31"/>
      <c r="E11" s="32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31.5" hidden="1" customHeight="1" x14ac:dyDescent="0.2">
      <c r="A12" s="26"/>
      <c r="B12" s="27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37.5" hidden="1" customHeight="1" x14ac:dyDescent="0.2">
      <c r="A13" s="26"/>
      <c r="B13" s="27"/>
      <c r="C13" s="31"/>
      <c r="D13" s="31"/>
      <c r="E13" s="32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37.5" hidden="1" customHeight="1" x14ac:dyDescent="0.2">
      <c r="A14" s="26"/>
      <c r="B14" s="27"/>
      <c r="C14" s="31"/>
      <c r="D14" s="31"/>
      <c r="E14" s="32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3.5" hidden="1" x14ac:dyDescent="0.2">
      <c r="A15" s="24" t="s">
        <v>37</v>
      </c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33" hidden="1" customHeight="1" x14ac:dyDescent="0.2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33" hidden="1" customHeight="1" x14ac:dyDescent="0.2">
      <c r="A17" s="34"/>
      <c r="B17" s="3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2.5" hidden="1" customHeight="1" x14ac:dyDescent="0.2">
      <c r="A18" s="26"/>
      <c r="B18" s="2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hidden="1" customHeight="1" x14ac:dyDescent="0.2">
      <c r="A19" s="36"/>
      <c r="B19" s="3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0.25" hidden="1" customHeight="1" x14ac:dyDescent="0.2">
      <c r="A20" s="18"/>
      <c r="B20" s="1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3.5" hidden="1" x14ac:dyDescent="0.2">
      <c r="A21" s="38"/>
      <c r="B21" s="3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3" hidden="1" customHeight="1" x14ac:dyDescent="0.2">
      <c r="A22" s="26"/>
      <c r="B22" s="2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8" hidden="1" customHeight="1" x14ac:dyDescent="0.2">
      <c r="A23" s="38"/>
      <c r="B23" s="3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3.5" hidden="1" x14ac:dyDescent="0.2">
      <c r="A24" s="26"/>
      <c r="B24" s="3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1" hidden="1" customHeight="1" x14ac:dyDescent="0.2">
      <c r="A25" s="18"/>
      <c r="B25" s="1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45.75" hidden="1" customHeight="1" x14ac:dyDescent="0.2">
      <c r="A26" s="28"/>
      <c r="B26" s="2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0.25" hidden="1" customHeight="1" x14ac:dyDescent="0.2">
      <c r="A27" s="16"/>
      <c r="B27" s="4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8" hidden="1" customHeight="1" x14ac:dyDescent="0.2">
      <c r="A28" s="41"/>
      <c r="B28" s="42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8" hidden="1" customHeight="1" x14ac:dyDescent="0.2">
      <c r="A29" s="43"/>
      <c r="B29" s="4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9.5" hidden="1" customHeight="1" x14ac:dyDescent="0.2">
      <c r="A30" s="43"/>
      <c r="B30" s="4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1.75" hidden="1" customHeight="1" x14ac:dyDescent="0.2">
      <c r="A31" s="45"/>
      <c r="B31" s="4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42.75" hidden="1" customHeight="1" x14ac:dyDescent="0.2">
      <c r="A32" s="47"/>
      <c r="B32" s="4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47.25" hidden="1" customHeight="1" x14ac:dyDescent="0.2">
      <c r="A33" s="47"/>
      <c r="B33" s="4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30.75" hidden="1" customHeight="1" x14ac:dyDescent="0.2">
      <c r="A34" s="26"/>
      <c r="B34" s="4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43.5" hidden="1" customHeight="1" x14ac:dyDescent="0.2">
      <c r="A35" s="34"/>
      <c r="B35" s="4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31.5" hidden="1" customHeight="1" x14ac:dyDescent="0.2">
      <c r="A36" s="34"/>
      <c r="B36" s="4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33.75" hidden="1" customHeight="1" x14ac:dyDescent="0.2">
      <c r="A37" s="47"/>
      <c r="B37" s="2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30.75" hidden="1" customHeight="1" thickBot="1" x14ac:dyDescent="0.25">
      <c r="A38" s="50"/>
      <c r="B38" s="5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9.25" hidden="1" customHeight="1" x14ac:dyDescent="0.2">
      <c r="A39" s="52"/>
      <c r="B39" s="5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33" hidden="1" customHeight="1" x14ac:dyDescent="0.2">
      <c r="A40" s="26"/>
      <c r="B40" s="4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8.75" hidden="1" customHeight="1" x14ac:dyDescent="0.2">
      <c r="A41" s="26"/>
      <c r="B41" s="4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8.75" hidden="1" customHeight="1" x14ac:dyDescent="0.2">
      <c r="A42" s="47"/>
      <c r="B42" s="4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3.25" hidden="1" customHeight="1" x14ac:dyDescent="0.2">
      <c r="A43" s="38"/>
      <c r="B43" s="39"/>
      <c r="C43" s="31"/>
      <c r="D43" s="31"/>
      <c r="E43" s="3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3.5" hidden="1" x14ac:dyDescent="0.2">
      <c r="A44" s="54"/>
      <c r="B44" s="48"/>
      <c r="C44" s="31"/>
      <c r="D44" s="31"/>
      <c r="E44" s="3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30.75" hidden="1" customHeight="1" x14ac:dyDescent="0.2">
      <c r="A45" s="55"/>
      <c r="B45" s="48"/>
      <c r="C45" s="31"/>
      <c r="D45" s="31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7.25" hidden="1" customHeight="1" x14ac:dyDescent="0.2">
      <c r="A46" s="26"/>
      <c r="B46" s="48"/>
      <c r="C46" s="31"/>
      <c r="D46" s="31"/>
      <c r="E46" s="32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9.25" hidden="1" customHeight="1" x14ac:dyDescent="0.2">
      <c r="A47" s="26"/>
      <c r="B47" s="48"/>
      <c r="C47" s="31"/>
      <c r="D47" s="31"/>
      <c r="E47" s="32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9.5" hidden="1" customHeight="1" x14ac:dyDescent="0.2">
      <c r="A48" s="56"/>
      <c r="B48" s="57"/>
      <c r="C48" s="31"/>
      <c r="D48" s="31"/>
      <c r="E48" s="32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7.25" hidden="1" customHeight="1" x14ac:dyDescent="0.2">
      <c r="A49" s="45"/>
      <c r="B49" s="5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7.25" hidden="1" customHeight="1" x14ac:dyDescent="0.2">
      <c r="A50" s="28"/>
      <c r="B50" s="5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6.5" hidden="1" customHeight="1" x14ac:dyDescent="0.2">
      <c r="A51" s="45"/>
      <c r="B51" s="5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30" hidden="1" customHeight="1" x14ac:dyDescent="0.2">
      <c r="A52" s="47"/>
      <c r="B52" s="60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8.75" hidden="1" customHeight="1" x14ac:dyDescent="0.2">
      <c r="A53" s="56"/>
      <c r="B53" s="4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30" hidden="1" customHeight="1" x14ac:dyDescent="0.2">
      <c r="A54" s="47"/>
      <c r="B54" s="60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60.75" hidden="1" customHeight="1" x14ac:dyDescent="0.2">
      <c r="A55" s="47"/>
      <c r="B55" s="60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33.75" hidden="1" customHeight="1" x14ac:dyDescent="0.2">
      <c r="A56" s="30"/>
      <c r="B56" s="60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8" hidden="1" customHeight="1" x14ac:dyDescent="0.2">
      <c r="A57" s="61"/>
      <c r="B57" s="6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7.25" hidden="1" customHeight="1" x14ac:dyDescent="0.2">
      <c r="A58" s="63"/>
      <c r="B58" s="6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" hidden="1" customHeight="1" x14ac:dyDescent="0.2">
      <c r="A59" s="65"/>
      <c r="B59" s="6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33.75" hidden="1" customHeight="1" x14ac:dyDescent="0.2">
      <c r="A60" s="66" t="s">
        <v>30</v>
      </c>
      <c r="B60" s="67">
        <f>SUM(B61:B62)</f>
        <v>0</v>
      </c>
      <c r="C60" s="23"/>
      <c r="D60" s="6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7.25" hidden="1" customHeight="1" x14ac:dyDescent="0.2">
      <c r="A61" s="69"/>
      <c r="B61" s="4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33.75" hidden="1" customHeight="1" x14ac:dyDescent="0.2">
      <c r="A62" s="69" t="s">
        <v>34</v>
      </c>
      <c r="B62" s="48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33.75" hidden="1" customHeight="1" x14ac:dyDescent="0.2">
      <c r="A63" s="66" t="s">
        <v>31</v>
      </c>
      <c r="B63" s="67">
        <f>SUM(B64)</f>
        <v>0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33.75" hidden="1" customHeight="1" x14ac:dyDescent="0.2">
      <c r="A64" s="69" t="s">
        <v>32</v>
      </c>
      <c r="B64" s="48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7.25" hidden="1" customHeight="1" x14ac:dyDescent="0.2">
      <c r="A65" s="66" t="s">
        <v>21</v>
      </c>
      <c r="B65" s="6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3.5" hidden="1" x14ac:dyDescent="0.2">
      <c r="A66" s="70" t="s">
        <v>22</v>
      </c>
      <c r="B66" s="6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27" hidden="1" x14ac:dyDescent="0.2">
      <c r="A67" s="70" t="s">
        <v>23</v>
      </c>
      <c r="B67" s="67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8.75" hidden="1" customHeight="1" x14ac:dyDescent="0.2">
      <c r="A68" s="70" t="s">
        <v>24</v>
      </c>
      <c r="B68" s="67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27" hidden="1" customHeight="1" x14ac:dyDescent="0.2">
      <c r="A69" s="70" t="s">
        <v>25</v>
      </c>
      <c r="B69" s="67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33.75" customHeight="1" x14ac:dyDescent="0.2">
      <c r="A70" s="79" t="s">
        <v>26</v>
      </c>
      <c r="B70" s="8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26.25" customHeight="1" x14ac:dyDescent="0.2">
      <c r="A71" s="81" t="s">
        <v>27</v>
      </c>
      <c r="B71" s="7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33.75" customHeight="1" x14ac:dyDescent="0.2">
      <c r="A72" s="82" t="s">
        <v>33</v>
      </c>
      <c r="B72" s="83"/>
      <c r="C72" s="14"/>
      <c r="D72" s="14" t="s">
        <v>28</v>
      </c>
      <c r="E72" s="14"/>
      <c r="F72" s="14"/>
      <c r="G72" s="72">
        <f>B3+B60</f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3.5" thickBot="1" x14ac:dyDescent="0.25">
      <c r="A73" s="73"/>
      <c r="B73" s="74"/>
      <c r="C73" s="14"/>
      <c r="D73" s="14"/>
      <c r="E73" s="14"/>
      <c r="F73" s="14"/>
      <c r="G73" s="7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4.25" customHeight="1" x14ac:dyDescent="0.2">
      <c r="A74" s="75"/>
      <c r="B74" s="76"/>
      <c r="C74" s="14"/>
      <c r="D74" s="14" t="s">
        <v>29</v>
      </c>
      <c r="E74" s="14"/>
      <c r="F74" s="14"/>
      <c r="G74" s="72">
        <f>B27</f>
        <v>0</v>
      </c>
      <c r="H74" s="77">
        <f>G72-G74</f>
        <v>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4.25" customHeight="1" x14ac:dyDescent="0.2">
      <c r="A75" s="78"/>
      <c r="B75" s="20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4.25" customHeight="1" x14ac:dyDescent="0.2">
      <c r="A76" s="75"/>
      <c r="B76" s="76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4.25" customHeight="1" x14ac:dyDescent="0.2">
      <c r="A77" s="78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4.25" customHeight="1" x14ac:dyDescent="0.2">
      <c r="A78" s="75"/>
      <c r="B78" s="76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4.25" customHeight="1" x14ac:dyDescent="0.2">
      <c r="A79" s="75"/>
      <c r="B79" s="7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4.25" customHeight="1" x14ac:dyDescent="0.2">
      <c r="A80" s="75"/>
      <c r="B80" s="7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4.25" customHeight="1" x14ac:dyDescent="0.2">
      <c r="A81" s="75"/>
      <c r="B81" s="7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4.25" customHeight="1" x14ac:dyDescent="0.2">
      <c r="A82" s="75"/>
      <c r="B82" s="7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4.25" customHeight="1" x14ac:dyDescent="0.2">
      <c r="A83" s="75"/>
      <c r="B83" s="7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 customHeight="1" x14ac:dyDescent="0.2">
      <c r="A84" s="75"/>
      <c r="B84" s="7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4.25" customHeight="1" x14ac:dyDescent="0.2">
      <c r="A85" s="75"/>
      <c r="B85" s="76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4.25" customHeight="1" x14ac:dyDescent="0.2">
      <c r="A86" s="75"/>
      <c r="B86" s="76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4.25" customHeight="1" x14ac:dyDescent="0.2">
      <c r="A87" s="75"/>
      <c r="B87" s="76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4.25" customHeight="1" x14ac:dyDescent="0.2">
      <c r="A88" s="75"/>
      <c r="B88" s="7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4.25" customHeight="1" x14ac:dyDescent="0.2">
      <c r="A89" s="75"/>
      <c r="B89" s="7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4.25" customHeight="1" x14ac:dyDescent="0.2">
      <c r="A90" s="75"/>
      <c r="B90" s="76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customHeight="1" x14ac:dyDescent="0.2">
      <c r="A91" s="75"/>
      <c r="B91" s="76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4.25" customHeight="1" x14ac:dyDescent="0.2">
      <c r="A92" s="75"/>
      <c r="B92" s="7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4.25" customHeight="1" x14ac:dyDescent="0.2">
      <c r="A93" s="75"/>
      <c r="B93" s="76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4.25" customHeight="1" x14ac:dyDescent="0.2">
      <c r="A94" s="75"/>
      <c r="B94" s="76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4.25" customHeight="1" x14ac:dyDescent="0.2">
      <c r="A95" s="75"/>
      <c r="B95" s="76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4.25" customHeight="1" x14ac:dyDescent="0.2">
      <c r="A96" s="75"/>
      <c r="B96" s="7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4.25" customHeight="1" x14ac:dyDescent="0.2">
      <c r="A97" s="75"/>
      <c r="B97" s="76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4.25" customHeight="1" x14ac:dyDescent="0.2">
      <c r="A98" s="75"/>
      <c r="B98" s="7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4.25" customHeight="1" x14ac:dyDescent="0.2">
      <c r="A99" s="75"/>
      <c r="B99" s="7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customHeight="1" x14ac:dyDescent="0.2">
      <c r="A100" s="75"/>
      <c r="B100" s="76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4.25" customHeight="1" x14ac:dyDescent="0.2">
      <c r="A101" s="75"/>
      <c r="B101" s="76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4.25" customHeight="1" x14ac:dyDescent="0.2">
      <c r="A102" s="75"/>
      <c r="B102" s="76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4.25" customHeight="1" x14ac:dyDescent="0.2">
      <c r="A103" s="75"/>
      <c r="B103" s="76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4.25" customHeight="1" x14ac:dyDescent="0.2">
      <c r="A104" s="75"/>
      <c r="B104" s="76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4.25" customHeight="1" x14ac:dyDescent="0.2">
      <c r="A105" s="75"/>
      <c r="B105" s="76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4.25" customHeight="1" x14ac:dyDescent="0.2">
      <c r="A106" s="75"/>
      <c r="B106" s="76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4.25" customHeight="1" x14ac:dyDescent="0.2">
      <c r="A107" s="75"/>
      <c r="B107" s="7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4.25" customHeight="1" x14ac:dyDescent="0.2">
      <c r="A108" s="75"/>
      <c r="B108" s="76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4.25" customHeight="1" x14ac:dyDescent="0.2">
      <c r="A109" s="75"/>
      <c r="B109" s="76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4.25" customHeight="1" x14ac:dyDescent="0.2">
      <c r="A110" s="75"/>
      <c r="B110" s="7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4.25" customHeight="1" x14ac:dyDescent="0.2">
      <c r="A111" s="75"/>
      <c r="B111" s="76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4.25" customHeight="1" x14ac:dyDescent="0.2">
      <c r="A112" s="75"/>
      <c r="B112" s="76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4.25" customHeight="1" x14ac:dyDescent="0.2">
      <c r="A113" s="75"/>
      <c r="B113" s="7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4.25" customHeight="1" x14ac:dyDescent="0.2">
      <c r="A114" s="75"/>
      <c r="B114" s="76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4.25" customHeight="1" x14ac:dyDescent="0.2">
      <c r="A115" s="75"/>
      <c r="B115" s="76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4.25" customHeight="1" x14ac:dyDescent="0.2">
      <c r="A116" s="75"/>
      <c r="B116" s="76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4.25" customHeight="1" x14ac:dyDescent="0.2">
      <c r="A117" s="75"/>
      <c r="B117" s="76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4.25" customHeight="1" x14ac:dyDescent="0.2">
      <c r="A118" s="75"/>
      <c r="B118" s="76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4.25" customHeight="1" x14ac:dyDescent="0.2">
      <c r="A119" s="75"/>
      <c r="B119" s="76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4.25" customHeight="1" x14ac:dyDescent="0.2">
      <c r="A120" s="75"/>
      <c r="B120" s="76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4.25" customHeight="1" x14ac:dyDescent="0.2">
      <c r="A121" s="75"/>
      <c r="B121" s="76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4.25" customHeight="1" x14ac:dyDescent="0.2">
      <c r="A122" s="75"/>
      <c r="B122" s="76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4.25" customHeight="1" x14ac:dyDescent="0.2">
      <c r="A123" s="75"/>
      <c r="B123" s="76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4.25" customHeight="1" x14ac:dyDescent="0.2">
      <c r="A124" s="75"/>
      <c r="B124" s="76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4.25" customHeight="1" x14ac:dyDescent="0.2">
      <c r="A125" s="75"/>
      <c r="B125" s="76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4.25" customHeight="1" x14ac:dyDescent="0.2">
      <c r="A126" s="75"/>
      <c r="B126" s="76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4.25" customHeight="1" x14ac:dyDescent="0.2">
      <c r="A127" s="75"/>
      <c r="B127" s="76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4.25" customHeight="1" x14ac:dyDescent="0.2">
      <c r="A128" s="75"/>
      <c r="B128" s="76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4.25" customHeight="1" x14ac:dyDescent="0.2">
      <c r="A129" s="75"/>
      <c r="B129" s="76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4.25" customHeight="1" x14ac:dyDescent="0.2">
      <c r="A130" s="75"/>
      <c r="B130" s="7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4.25" customHeight="1" x14ac:dyDescent="0.2">
      <c r="A131" s="75"/>
      <c r="B131" s="76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4.25" customHeight="1" x14ac:dyDescent="0.2">
      <c r="A132" s="75"/>
      <c r="B132" s="76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4.25" customHeight="1" x14ac:dyDescent="0.2">
      <c r="A133" s="75"/>
      <c r="B133" s="76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4.25" customHeight="1" x14ac:dyDescent="0.2">
      <c r="A134" s="75"/>
      <c r="B134" s="76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4.25" customHeight="1" x14ac:dyDescent="0.2">
      <c r="A135" s="75"/>
      <c r="B135" s="76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4.25" customHeight="1" x14ac:dyDescent="0.2">
      <c r="A136" s="75"/>
      <c r="B136" s="76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4.25" customHeight="1" x14ac:dyDescent="0.2">
      <c r="A137" s="75"/>
      <c r="B137" s="76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4.25" customHeight="1" x14ac:dyDescent="0.2">
      <c r="A138" s="75"/>
      <c r="B138" s="76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4.25" customHeight="1" x14ac:dyDescent="0.2">
      <c r="A139" s="75"/>
      <c r="B139" s="76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4.25" customHeight="1" x14ac:dyDescent="0.2">
      <c r="A140" s="75"/>
      <c r="B140" s="76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4.25" customHeight="1" x14ac:dyDescent="0.2">
      <c r="A141" s="75"/>
      <c r="B141" s="76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4.25" customHeight="1" x14ac:dyDescent="0.2">
      <c r="A142" s="75"/>
      <c r="B142" s="76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4.25" customHeight="1" x14ac:dyDescent="0.2">
      <c r="A143" s="75"/>
      <c r="B143" s="76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4.25" customHeight="1" x14ac:dyDescent="0.2">
      <c r="A144" s="75"/>
      <c r="B144" s="76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4.25" customHeight="1" x14ac:dyDescent="0.2">
      <c r="A145" s="75"/>
      <c r="B145" s="76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4.25" customHeight="1" x14ac:dyDescent="0.2">
      <c r="A146" s="75"/>
      <c r="B146" s="76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4.25" customHeight="1" x14ac:dyDescent="0.2">
      <c r="A147" s="75"/>
      <c r="B147" s="76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4.25" customHeight="1" x14ac:dyDescent="0.2">
      <c r="A148" s="75"/>
      <c r="B148" s="76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4.25" customHeight="1" x14ac:dyDescent="0.2">
      <c r="A149" s="75"/>
      <c r="B149" s="76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4.25" customHeight="1" x14ac:dyDescent="0.2">
      <c r="A150" s="75"/>
      <c r="B150" s="76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4.25" customHeight="1" x14ac:dyDescent="0.2">
      <c r="A151" s="75"/>
      <c r="B151" s="76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4.25" customHeight="1" x14ac:dyDescent="0.2">
      <c r="A152" s="75"/>
      <c r="B152" s="76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4.25" customHeight="1" x14ac:dyDescent="0.2">
      <c r="A153" s="75"/>
      <c r="B153" s="76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4.25" customHeight="1" x14ac:dyDescent="0.2">
      <c r="A154" s="75"/>
      <c r="B154" s="76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4.25" customHeight="1" x14ac:dyDescent="0.2">
      <c r="A155" s="75"/>
      <c r="B155" s="76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4.25" customHeight="1" x14ac:dyDescent="0.2">
      <c r="A156" s="75"/>
      <c r="B156" s="76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4.25" customHeight="1" x14ac:dyDescent="0.2">
      <c r="A157" s="75"/>
      <c r="B157" s="76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4.25" customHeight="1" x14ac:dyDescent="0.2">
      <c r="A158" s="75"/>
      <c r="B158" s="76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4.25" customHeight="1" x14ac:dyDescent="0.2">
      <c r="A159" s="75"/>
      <c r="B159" s="76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4.25" customHeight="1" x14ac:dyDescent="0.2">
      <c r="A160" s="75"/>
      <c r="B160" s="76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4.25" customHeight="1" x14ac:dyDescent="0.2">
      <c r="A161" s="75"/>
      <c r="B161" s="76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4.25" customHeight="1" x14ac:dyDescent="0.2">
      <c r="A162" s="75"/>
      <c r="B162" s="76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4.25" customHeight="1" x14ac:dyDescent="0.2">
      <c r="A163" s="75"/>
      <c r="B163" s="76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4.25" customHeight="1" x14ac:dyDescent="0.2">
      <c r="A164" s="75"/>
      <c r="B164" s="76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4.25" customHeight="1" x14ac:dyDescent="0.2">
      <c r="A165" s="75"/>
      <c r="B165" s="76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4.25" customHeight="1" x14ac:dyDescent="0.2">
      <c r="A166" s="75"/>
      <c r="B166" s="76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4.25" customHeight="1" x14ac:dyDescent="0.2">
      <c r="A167" s="75"/>
      <c r="B167" s="76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4.25" customHeight="1" x14ac:dyDescent="0.2">
      <c r="A168" s="75"/>
      <c r="B168" s="76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4.25" customHeight="1" x14ac:dyDescent="0.2">
      <c r="A169" s="75"/>
      <c r="B169" s="76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4.25" customHeight="1" x14ac:dyDescent="0.2">
      <c r="A170" s="75"/>
      <c r="B170" s="76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4.25" customHeight="1" x14ac:dyDescent="0.2">
      <c r="A171" s="75"/>
      <c r="B171" s="76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4.25" customHeight="1" x14ac:dyDescent="0.2">
      <c r="A172" s="75"/>
      <c r="B172" s="76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4.25" customHeight="1" x14ac:dyDescent="0.2">
      <c r="A173" s="75"/>
      <c r="B173" s="76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4.25" customHeight="1" x14ac:dyDescent="0.2">
      <c r="A174" s="75"/>
      <c r="B174" s="76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4.25" customHeight="1" x14ac:dyDescent="0.2">
      <c r="A175" s="75"/>
      <c r="B175" s="76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4.25" customHeight="1" x14ac:dyDescent="0.2">
      <c r="A176" s="75"/>
      <c r="B176" s="76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4.25" customHeight="1" x14ac:dyDescent="0.2">
      <c r="A177" s="75"/>
      <c r="B177" s="76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4.25" customHeight="1" x14ac:dyDescent="0.2">
      <c r="A178" s="75"/>
      <c r="B178" s="76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4.25" customHeight="1" x14ac:dyDescent="0.2">
      <c r="A179" s="75"/>
      <c r="B179" s="76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4.25" customHeight="1" x14ac:dyDescent="0.2">
      <c r="A180" s="75"/>
      <c r="B180" s="76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4.25" customHeight="1" x14ac:dyDescent="0.2">
      <c r="A181" s="75"/>
      <c r="B181" s="76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4.25" customHeight="1" x14ac:dyDescent="0.2">
      <c r="A182" s="75"/>
      <c r="B182" s="76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4.25" customHeight="1" x14ac:dyDescent="0.2">
      <c r="A183" s="75"/>
      <c r="B183" s="76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4.25" customHeight="1" x14ac:dyDescent="0.2">
      <c r="A184" s="75"/>
      <c r="B184" s="76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4.25" customHeight="1" x14ac:dyDescent="0.2">
      <c r="A185" s="75"/>
      <c r="B185" s="76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4.25" customHeight="1" x14ac:dyDescent="0.2">
      <c r="A186" s="75"/>
      <c r="B186" s="76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4.25" customHeight="1" x14ac:dyDescent="0.2">
      <c r="A187" s="75"/>
      <c r="B187" s="76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4.25" customHeight="1" x14ac:dyDescent="0.2">
      <c r="A188" s="75"/>
      <c r="B188" s="76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4.25" customHeight="1" x14ac:dyDescent="0.2">
      <c r="A189" s="75"/>
      <c r="B189" s="76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4.25" customHeight="1" x14ac:dyDescent="0.2">
      <c r="A190" s="75"/>
      <c r="B190" s="76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4.25" customHeight="1" x14ac:dyDescent="0.2">
      <c r="A191" s="75"/>
      <c r="B191" s="76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4.25" customHeight="1" x14ac:dyDescent="0.2">
      <c r="A192" s="75"/>
      <c r="B192" s="76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4.25" customHeight="1" x14ac:dyDescent="0.2">
      <c r="A193" s="75"/>
      <c r="B193" s="7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4.25" customHeight="1" x14ac:dyDescent="0.2">
      <c r="A194" s="75"/>
      <c r="B194" s="76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4.25" customHeight="1" x14ac:dyDescent="0.2">
      <c r="A195" s="75"/>
      <c r="B195" s="76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4.25" customHeight="1" x14ac:dyDescent="0.2">
      <c r="A196" s="75"/>
      <c r="B196" s="76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4.25" customHeight="1" x14ac:dyDescent="0.2">
      <c r="A197" s="75"/>
      <c r="B197" s="76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4.25" customHeight="1" x14ac:dyDescent="0.2">
      <c r="A198" s="75"/>
      <c r="B198" s="76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4.25" customHeight="1" x14ac:dyDescent="0.2">
      <c r="A199" s="75"/>
      <c r="B199" s="76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4.25" customHeight="1" x14ac:dyDescent="0.2">
      <c r="A200" s="75"/>
      <c r="B200" s="7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4.25" customHeight="1" x14ac:dyDescent="0.2">
      <c r="A201" s="75"/>
      <c r="B201" s="76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4.25" customHeight="1" x14ac:dyDescent="0.2">
      <c r="A202" s="75"/>
      <c r="B202" s="76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4.25" customHeight="1" x14ac:dyDescent="0.2">
      <c r="A203" s="75"/>
      <c r="B203" s="76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4.25" customHeight="1" x14ac:dyDescent="0.2">
      <c r="A204" s="75"/>
      <c r="B204" s="76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4.25" customHeight="1" x14ac:dyDescent="0.2">
      <c r="A205" s="75"/>
      <c r="B205" s="76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4.25" customHeight="1" x14ac:dyDescent="0.2">
      <c r="A206" s="75"/>
      <c r="B206" s="76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4.25" customHeight="1" x14ac:dyDescent="0.2">
      <c r="A207" s="75"/>
      <c r="B207" s="76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4.25" customHeight="1" x14ac:dyDescent="0.2">
      <c r="A208" s="75"/>
      <c r="B208" s="76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4.25" customHeight="1" x14ac:dyDescent="0.2">
      <c r="A209" s="75"/>
      <c r="B209" s="76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4.25" customHeight="1" x14ac:dyDescent="0.2">
      <c r="A210" s="75"/>
      <c r="B210" s="76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4.25" customHeight="1" x14ac:dyDescent="0.2">
      <c r="A211" s="75"/>
      <c r="B211" s="76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4.25" customHeight="1" x14ac:dyDescent="0.2">
      <c r="A212" s="75"/>
      <c r="B212" s="7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4.25" customHeight="1" x14ac:dyDescent="0.2">
      <c r="A213" s="75"/>
      <c r="B213" s="76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4.25" customHeight="1" x14ac:dyDescent="0.2">
      <c r="A214" s="75"/>
      <c r="B214" s="76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4.25" customHeight="1" x14ac:dyDescent="0.2">
      <c r="A215" s="75"/>
      <c r="B215" s="76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4.25" customHeight="1" x14ac:dyDescent="0.2">
      <c r="A216" s="75"/>
      <c r="B216" s="76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4.25" customHeight="1" x14ac:dyDescent="0.2">
      <c r="A217" s="75"/>
      <c r="B217" s="76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4.25" customHeight="1" x14ac:dyDescent="0.2">
      <c r="A218" s="75"/>
      <c r="B218" s="76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4.25" customHeight="1" x14ac:dyDescent="0.2">
      <c r="A219" s="75"/>
      <c r="B219" s="76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4.25" customHeight="1" x14ac:dyDescent="0.2">
      <c r="A220" s="75"/>
      <c r="B220" s="76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4.25" customHeight="1" x14ac:dyDescent="0.2">
      <c r="A221" s="75"/>
      <c r="B221" s="76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4.25" customHeight="1" x14ac:dyDescent="0.2">
      <c r="A222" s="75"/>
      <c r="B222" s="76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4.25" customHeight="1" x14ac:dyDescent="0.2">
      <c r="A223" s="75"/>
      <c r="B223" s="76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4.25" customHeight="1" x14ac:dyDescent="0.2">
      <c r="A224" s="75"/>
      <c r="B224" s="76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4.25" customHeight="1" x14ac:dyDescent="0.2">
      <c r="A225" s="75"/>
      <c r="B225" s="76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4.25" customHeight="1" x14ac:dyDescent="0.2">
      <c r="A226" s="75"/>
      <c r="B226" s="76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4.25" customHeight="1" x14ac:dyDescent="0.2">
      <c r="A227" s="75"/>
      <c r="B227" s="76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4.25" customHeight="1" x14ac:dyDescent="0.2">
      <c r="A228" s="75"/>
      <c r="B228" s="76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4.25" customHeight="1" x14ac:dyDescent="0.2">
      <c r="A229" s="75"/>
      <c r="B229" s="76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4.25" customHeight="1" x14ac:dyDescent="0.2">
      <c r="A230" s="75"/>
      <c r="B230" s="76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4.25" customHeight="1" x14ac:dyDescent="0.2">
      <c r="A231" s="75"/>
      <c r="B231" s="76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4.25" customHeight="1" x14ac:dyDescent="0.2">
      <c r="A232" s="75"/>
      <c r="B232" s="76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4.25" customHeight="1" x14ac:dyDescent="0.2">
      <c r="A233" s="75"/>
      <c r="B233" s="76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4.25" customHeight="1" x14ac:dyDescent="0.2">
      <c r="A234" s="75"/>
      <c r="B234" s="76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4.25" customHeight="1" x14ac:dyDescent="0.2">
      <c r="A235" s="75"/>
      <c r="B235" s="76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4.25" customHeight="1" x14ac:dyDescent="0.2">
      <c r="A236" s="75"/>
      <c r="B236" s="76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4.25" customHeight="1" x14ac:dyDescent="0.2">
      <c r="A237" s="75"/>
      <c r="B237" s="76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4.25" customHeight="1" x14ac:dyDescent="0.2">
      <c r="A238" s="75"/>
      <c r="B238" s="76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4.25" customHeight="1" x14ac:dyDescent="0.2">
      <c r="A239" s="75"/>
      <c r="B239" s="76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4.25" customHeight="1" x14ac:dyDescent="0.2">
      <c r="A240" s="75"/>
      <c r="B240" s="76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4.25" customHeight="1" x14ac:dyDescent="0.2">
      <c r="A241" s="75"/>
      <c r="B241" s="76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4.25" customHeight="1" x14ac:dyDescent="0.2">
      <c r="A242" s="75"/>
      <c r="B242" s="76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4.25" customHeight="1" x14ac:dyDescent="0.2">
      <c r="A243" s="75"/>
      <c r="B243" s="76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4.25" customHeight="1" x14ac:dyDescent="0.2">
      <c r="A244" s="75"/>
      <c r="B244" s="76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4.25" customHeight="1" x14ac:dyDescent="0.2">
      <c r="A245" s="75"/>
      <c r="B245" s="7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4.25" customHeight="1" x14ac:dyDescent="0.2">
      <c r="A246" s="75"/>
      <c r="B246" s="76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4.25" customHeight="1" x14ac:dyDescent="0.2">
      <c r="A247" s="75"/>
      <c r="B247" s="76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4.25" customHeight="1" x14ac:dyDescent="0.2">
      <c r="A248" s="75"/>
      <c r="B248" s="7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4.25" customHeight="1" x14ac:dyDescent="0.2">
      <c r="A249" s="75"/>
      <c r="B249" s="76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4.25" customHeight="1" x14ac:dyDescent="0.2">
      <c r="A250" s="75"/>
      <c r="B250" s="76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4.25" customHeight="1" x14ac:dyDescent="0.2">
      <c r="A251" s="75"/>
      <c r="B251" s="76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4.25" customHeight="1" x14ac:dyDescent="0.2">
      <c r="A252" s="75"/>
      <c r="B252" s="76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4.25" customHeight="1" x14ac:dyDescent="0.2">
      <c r="A253" s="75"/>
      <c r="B253" s="76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4.25" customHeight="1" x14ac:dyDescent="0.2">
      <c r="A254" s="75"/>
      <c r="B254" s="76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4.25" customHeight="1" x14ac:dyDescent="0.2">
      <c r="A255" s="75"/>
      <c r="B255" s="76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4.25" customHeight="1" x14ac:dyDescent="0.2">
      <c r="A256" s="75"/>
      <c r="B256" s="76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4.25" customHeight="1" x14ac:dyDescent="0.2">
      <c r="A257" s="75"/>
      <c r="B257" s="76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4.25" customHeight="1" x14ac:dyDescent="0.2">
      <c r="A258" s="75"/>
      <c r="B258" s="76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4.25" customHeight="1" x14ac:dyDescent="0.2">
      <c r="A259" s="75"/>
      <c r="B259" s="76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4.25" customHeight="1" x14ac:dyDescent="0.2">
      <c r="A260" s="75"/>
      <c r="B260" s="76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4.25" customHeight="1" x14ac:dyDescent="0.2">
      <c r="A261" s="75"/>
      <c r="B261" s="76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4.25" customHeight="1" x14ac:dyDescent="0.2">
      <c r="A262" s="75"/>
      <c r="B262" s="76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4.25" customHeight="1" x14ac:dyDescent="0.2">
      <c r="A263" s="75"/>
      <c r="B263" s="76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4.25" customHeight="1" x14ac:dyDescent="0.2">
      <c r="A264" s="75"/>
      <c r="B264" s="76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4.25" customHeight="1" x14ac:dyDescent="0.2">
      <c r="A265" s="75"/>
      <c r="B265" s="76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4.25" customHeight="1" x14ac:dyDescent="0.2">
      <c r="A266" s="75"/>
      <c r="B266" s="76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4.25" customHeight="1" x14ac:dyDescent="0.2">
      <c r="A267" s="75"/>
      <c r="B267" s="76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4.25" customHeight="1" x14ac:dyDescent="0.2">
      <c r="A268" s="75"/>
      <c r="B268" s="76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4.25" customHeight="1" x14ac:dyDescent="0.2">
      <c r="A269" s="75"/>
      <c r="B269" s="76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4.25" customHeight="1" x14ac:dyDescent="0.2">
      <c r="A270" s="75"/>
      <c r="B270" s="76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4.25" customHeight="1" x14ac:dyDescent="0.2">
      <c r="A271" s="75"/>
      <c r="B271" s="76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4.25" customHeight="1" x14ac:dyDescent="0.2">
      <c r="A272" s="75"/>
      <c r="B272" s="76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4.25" customHeight="1" x14ac:dyDescent="0.2">
      <c r="A273" s="75"/>
      <c r="B273" s="76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4.25" customHeight="1" x14ac:dyDescent="0.2">
      <c r="A274" s="75"/>
      <c r="B274" s="76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4.25" customHeight="1" x14ac:dyDescent="0.2">
      <c r="A275" s="75"/>
      <c r="B275" s="76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4.25" customHeight="1" x14ac:dyDescent="0.2">
      <c r="A276" s="75"/>
      <c r="B276" s="76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4.25" customHeight="1" x14ac:dyDescent="0.2">
      <c r="A277" s="75"/>
      <c r="B277" s="76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4.25" customHeight="1" x14ac:dyDescent="0.2">
      <c r="A278" s="75"/>
      <c r="B278" s="76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4.25" customHeight="1" x14ac:dyDescent="0.2">
      <c r="A279" s="75"/>
      <c r="B279" s="76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4.25" customHeight="1" x14ac:dyDescent="0.2">
      <c r="A280" s="75"/>
      <c r="B280" s="76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4.25" customHeight="1" x14ac:dyDescent="0.2">
      <c r="A281" s="75"/>
      <c r="B281" s="76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4.25" customHeight="1" x14ac:dyDescent="0.2">
      <c r="A282" s="75"/>
      <c r="B282" s="76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4.25" customHeight="1" x14ac:dyDescent="0.2">
      <c r="A283" s="75"/>
      <c r="B283" s="76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4.25" customHeight="1" x14ac:dyDescent="0.2">
      <c r="A284" s="75"/>
      <c r="B284" s="76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4.25" customHeight="1" x14ac:dyDescent="0.2">
      <c r="A285" s="75"/>
      <c r="B285" s="76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4.25" customHeight="1" x14ac:dyDescent="0.2">
      <c r="A286" s="75"/>
      <c r="B286" s="76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4.25" customHeight="1" x14ac:dyDescent="0.2">
      <c r="A287" s="75"/>
      <c r="B287" s="76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4.25" customHeight="1" x14ac:dyDescent="0.2">
      <c r="A288" s="75"/>
      <c r="B288" s="76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4.25" customHeight="1" x14ac:dyDescent="0.2">
      <c r="A289" s="75"/>
      <c r="B289" s="76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4.25" customHeight="1" x14ac:dyDescent="0.2">
      <c r="A290" s="75"/>
      <c r="B290" s="76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4.25" customHeight="1" x14ac:dyDescent="0.2">
      <c r="A291" s="75"/>
      <c r="B291" s="76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4.25" customHeight="1" x14ac:dyDescent="0.2">
      <c r="A292" s="75"/>
      <c r="B292" s="76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4.25" customHeight="1" x14ac:dyDescent="0.2">
      <c r="A293" s="75"/>
      <c r="B293" s="76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4.25" customHeight="1" x14ac:dyDescent="0.2">
      <c r="A294" s="75"/>
      <c r="B294" s="76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4.25" customHeight="1" x14ac:dyDescent="0.2">
      <c r="A295" s="75"/>
      <c r="B295" s="76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4.25" customHeight="1" x14ac:dyDescent="0.2">
      <c r="A296" s="75"/>
      <c r="B296" s="76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4.25" customHeight="1" x14ac:dyDescent="0.2">
      <c r="A297" s="75"/>
      <c r="B297" s="76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4.25" customHeight="1" x14ac:dyDescent="0.2">
      <c r="A298" s="75"/>
      <c r="B298" s="76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4.25" customHeight="1" x14ac:dyDescent="0.2">
      <c r="A299" s="75"/>
      <c r="B299" s="76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4.25" customHeight="1" x14ac:dyDescent="0.2">
      <c r="A300" s="75"/>
      <c r="B300" s="76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4.25" customHeight="1" x14ac:dyDescent="0.2">
      <c r="A301" s="75"/>
      <c r="B301" s="76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4.25" customHeight="1" x14ac:dyDescent="0.2">
      <c r="A302" s="75"/>
      <c r="B302" s="76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4.25" customHeight="1" x14ac:dyDescent="0.2">
      <c r="A303" s="75"/>
      <c r="B303" s="76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4.25" customHeight="1" x14ac:dyDescent="0.2">
      <c r="A304" s="75"/>
      <c r="B304" s="76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4.25" customHeight="1" x14ac:dyDescent="0.2">
      <c r="A305" s="75"/>
      <c r="B305" s="76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4.25" customHeight="1" x14ac:dyDescent="0.2">
      <c r="A306" s="75"/>
      <c r="B306" s="76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4.25" customHeight="1" x14ac:dyDescent="0.2">
      <c r="A307" s="75"/>
      <c r="B307" s="76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4.25" customHeight="1" x14ac:dyDescent="0.2">
      <c r="A308" s="75"/>
      <c r="B308" s="76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4.25" customHeight="1" x14ac:dyDescent="0.2">
      <c r="A309" s="75"/>
      <c r="B309" s="76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4.25" customHeight="1" x14ac:dyDescent="0.2">
      <c r="A310" s="75"/>
      <c r="B310" s="76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4.25" customHeight="1" x14ac:dyDescent="0.2">
      <c r="A311" s="75"/>
      <c r="B311" s="76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4.25" customHeight="1" x14ac:dyDescent="0.2">
      <c r="A312" s="75"/>
      <c r="B312" s="76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4.25" customHeight="1" x14ac:dyDescent="0.2">
      <c r="A313" s="75"/>
      <c r="B313" s="76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4.25" customHeight="1" x14ac:dyDescent="0.2">
      <c r="A314" s="75"/>
      <c r="B314" s="76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4.25" customHeight="1" x14ac:dyDescent="0.2">
      <c r="A315" s="75"/>
      <c r="B315" s="76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4.25" customHeight="1" x14ac:dyDescent="0.2">
      <c r="A316" s="75"/>
      <c r="B316" s="76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4.25" customHeight="1" x14ac:dyDescent="0.2">
      <c r="A317" s="75"/>
      <c r="B317" s="76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4.25" customHeight="1" x14ac:dyDescent="0.2">
      <c r="A318" s="75"/>
      <c r="B318" s="76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4.25" customHeight="1" x14ac:dyDescent="0.2">
      <c r="A319" s="75"/>
      <c r="B319" s="76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4.25" customHeight="1" x14ac:dyDescent="0.2">
      <c r="A320" s="75"/>
      <c r="B320" s="76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4.25" customHeight="1" x14ac:dyDescent="0.2">
      <c r="A321" s="75"/>
      <c r="B321" s="76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4.25" customHeight="1" x14ac:dyDescent="0.2">
      <c r="A322" s="75"/>
      <c r="B322" s="76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4.25" customHeight="1" x14ac:dyDescent="0.2">
      <c r="A323" s="75"/>
      <c r="B323" s="76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4.25" customHeight="1" x14ac:dyDescent="0.2">
      <c r="A324" s="75"/>
      <c r="B324" s="76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4.25" customHeight="1" x14ac:dyDescent="0.2">
      <c r="A325" s="75"/>
      <c r="B325" s="76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4.25" customHeight="1" x14ac:dyDescent="0.2">
      <c r="A326" s="75"/>
      <c r="B326" s="76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4.25" customHeight="1" x14ac:dyDescent="0.2">
      <c r="A327" s="75"/>
      <c r="B327" s="76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4.25" customHeight="1" x14ac:dyDescent="0.2">
      <c r="A328" s="75"/>
      <c r="B328" s="76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4.25" customHeight="1" x14ac:dyDescent="0.2">
      <c r="A329" s="75"/>
      <c r="B329" s="76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4.25" customHeight="1" x14ac:dyDescent="0.2">
      <c r="A330" s="75"/>
      <c r="B330" s="76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4.25" customHeight="1" x14ac:dyDescent="0.2">
      <c r="A331" s="75"/>
      <c r="B331" s="76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4.25" customHeight="1" x14ac:dyDescent="0.2">
      <c r="A332" s="75"/>
      <c r="B332" s="76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4.25" customHeight="1" x14ac:dyDescent="0.2">
      <c r="A333" s="75"/>
      <c r="B333" s="76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4.25" customHeight="1" x14ac:dyDescent="0.2">
      <c r="A334" s="75"/>
      <c r="B334" s="76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4.25" customHeight="1" x14ac:dyDescent="0.2">
      <c r="A335" s="75"/>
      <c r="B335" s="76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4.25" customHeight="1" x14ac:dyDescent="0.2">
      <c r="A336" s="75"/>
      <c r="B336" s="76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4.25" customHeight="1" x14ac:dyDescent="0.2">
      <c r="A337" s="75"/>
      <c r="B337" s="76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4.25" customHeight="1" x14ac:dyDescent="0.2">
      <c r="A338" s="75"/>
      <c r="B338" s="76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4.25" customHeight="1" x14ac:dyDescent="0.2">
      <c r="A339" s="75"/>
      <c r="B339" s="76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4.25" customHeight="1" x14ac:dyDescent="0.2">
      <c r="A340" s="75"/>
      <c r="B340" s="76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4.25" customHeight="1" x14ac:dyDescent="0.2">
      <c r="A341" s="75"/>
      <c r="B341" s="76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4.25" customHeight="1" x14ac:dyDescent="0.2">
      <c r="A342" s="75"/>
      <c r="B342" s="76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4.25" customHeight="1" x14ac:dyDescent="0.2">
      <c r="A343" s="75"/>
      <c r="B343" s="76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4.25" customHeight="1" x14ac:dyDescent="0.2">
      <c r="A344" s="75"/>
      <c r="B344" s="76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4.25" customHeight="1" x14ac:dyDescent="0.2">
      <c r="A345" s="75"/>
      <c r="B345" s="76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4.25" customHeight="1" x14ac:dyDescent="0.2">
      <c r="A346" s="75"/>
      <c r="B346" s="76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4.25" customHeight="1" x14ac:dyDescent="0.2">
      <c r="A347" s="75"/>
      <c r="B347" s="76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4.25" customHeight="1" x14ac:dyDescent="0.2">
      <c r="A348" s="75"/>
      <c r="B348" s="76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4.25" customHeight="1" x14ac:dyDescent="0.2">
      <c r="A349" s="75"/>
      <c r="B349" s="76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4.25" customHeight="1" x14ac:dyDescent="0.2">
      <c r="A350" s="75"/>
      <c r="B350" s="76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4.25" customHeight="1" x14ac:dyDescent="0.2">
      <c r="A351" s="75"/>
      <c r="B351" s="76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4.25" customHeight="1" x14ac:dyDescent="0.2">
      <c r="A352" s="75"/>
      <c r="B352" s="76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4.25" customHeight="1" x14ac:dyDescent="0.2">
      <c r="A353" s="75"/>
      <c r="B353" s="76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4.25" customHeight="1" x14ac:dyDescent="0.2">
      <c r="A354" s="75"/>
      <c r="B354" s="76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4.25" customHeight="1" x14ac:dyDescent="0.2">
      <c r="A355" s="75"/>
      <c r="B355" s="76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4.25" customHeight="1" x14ac:dyDescent="0.2">
      <c r="A356" s="75"/>
      <c r="B356" s="76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4.25" customHeight="1" x14ac:dyDescent="0.2">
      <c r="A357" s="75"/>
      <c r="B357" s="76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4.25" customHeight="1" x14ac:dyDescent="0.2">
      <c r="A358" s="75"/>
      <c r="B358" s="76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4.25" customHeight="1" x14ac:dyDescent="0.2">
      <c r="A359" s="75"/>
      <c r="B359" s="76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4.25" customHeight="1" x14ac:dyDescent="0.2">
      <c r="A360" s="75"/>
      <c r="B360" s="76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4.25" customHeight="1" x14ac:dyDescent="0.2">
      <c r="A361" s="75"/>
      <c r="B361" s="76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4.25" customHeight="1" x14ac:dyDescent="0.2">
      <c r="A362" s="75"/>
      <c r="B362" s="76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4.25" customHeight="1" x14ac:dyDescent="0.2">
      <c r="A363" s="75"/>
      <c r="B363" s="76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4.25" customHeight="1" x14ac:dyDescent="0.2">
      <c r="A364" s="75"/>
      <c r="B364" s="76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4.25" customHeight="1" x14ac:dyDescent="0.2">
      <c r="A365" s="75"/>
      <c r="B365" s="76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4.25" customHeight="1" x14ac:dyDescent="0.2">
      <c r="A366" s="75"/>
      <c r="B366" s="76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4.25" customHeight="1" x14ac:dyDescent="0.2">
      <c r="A367" s="75"/>
      <c r="B367" s="76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4.25" customHeight="1" x14ac:dyDescent="0.2">
      <c r="A368" s="75"/>
      <c r="B368" s="76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4.25" customHeight="1" x14ac:dyDescent="0.2">
      <c r="A369" s="75"/>
      <c r="B369" s="76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4.25" customHeight="1" x14ac:dyDescent="0.2">
      <c r="A370" s="75"/>
      <c r="B370" s="76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4.25" customHeight="1" x14ac:dyDescent="0.2">
      <c r="A371" s="75"/>
      <c r="B371" s="76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4.25" customHeight="1" x14ac:dyDescent="0.2">
      <c r="A372" s="75"/>
      <c r="B372" s="76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4.25" customHeight="1" x14ac:dyDescent="0.2">
      <c r="A373" s="75"/>
      <c r="B373" s="76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4.25" customHeight="1" x14ac:dyDescent="0.2">
      <c r="A374" s="75"/>
      <c r="B374" s="76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4.25" customHeight="1" x14ac:dyDescent="0.2">
      <c r="A375" s="75"/>
      <c r="B375" s="76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4.25" customHeight="1" x14ac:dyDescent="0.2">
      <c r="A376" s="75"/>
      <c r="B376" s="76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4.25" customHeight="1" x14ac:dyDescent="0.2">
      <c r="A377" s="75"/>
      <c r="B377" s="76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4.25" customHeight="1" x14ac:dyDescent="0.2">
      <c r="A378" s="75"/>
      <c r="B378" s="76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4.25" customHeight="1" x14ac:dyDescent="0.2">
      <c r="A379" s="75"/>
      <c r="B379" s="76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4.25" customHeight="1" x14ac:dyDescent="0.2">
      <c r="A380" s="75"/>
      <c r="B380" s="76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4.25" customHeight="1" x14ac:dyDescent="0.2">
      <c r="A381" s="75"/>
      <c r="B381" s="76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4.25" customHeight="1" x14ac:dyDescent="0.2">
      <c r="A382" s="75"/>
      <c r="B382" s="76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4.25" customHeight="1" x14ac:dyDescent="0.2">
      <c r="A383" s="75"/>
      <c r="B383" s="76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4.25" customHeight="1" x14ac:dyDescent="0.2">
      <c r="A384" s="75"/>
      <c r="B384" s="76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4.25" customHeight="1" x14ac:dyDescent="0.2">
      <c r="A385" s="75"/>
      <c r="B385" s="76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4.25" customHeight="1" x14ac:dyDescent="0.2">
      <c r="A386" s="75"/>
      <c r="B386" s="76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4.25" customHeight="1" x14ac:dyDescent="0.2">
      <c r="A387" s="75"/>
      <c r="B387" s="76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4.25" customHeight="1" x14ac:dyDescent="0.2">
      <c r="A388" s="75"/>
      <c r="B388" s="76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4.25" customHeight="1" x14ac:dyDescent="0.2">
      <c r="A389" s="75"/>
      <c r="B389" s="76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4.25" customHeight="1" x14ac:dyDescent="0.2">
      <c r="A390" s="75"/>
      <c r="B390" s="76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4.25" customHeight="1" x14ac:dyDescent="0.2">
      <c r="A391" s="75"/>
      <c r="B391" s="76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4.25" customHeight="1" x14ac:dyDescent="0.2">
      <c r="A392" s="75"/>
      <c r="B392" s="76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4.25" customHeight="1" x14ac:dyDescent="0.2">
      <c r="A393" s="75"/>
      <c r="B393" s="76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4.25" customHeight="1" x14ac:dyDescent="0.2">
      <c r="A394" s="75"/>
      <c r="B394" s="76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4.25" customHeight="1" x14ac:dyDescent="0.2">
      <c r="A395" s="75"/>
      <c r="B395" s="76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4.25" customHeight="1" x14ac:dyDescent="0.2">
      <c r="A396" s="75"/>
      <c r="B396" s="76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4.25" customHeight="1" x14ac:dyDescent="0.2">
      <c r="A397" s="75"/>
      <c r="B397" s="76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4.25" customHeight="1" x14ac:dyDescent="0.2">
      <c r="A398" s="75"/>
      <c r="B398" s="76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4.25" customHeight="1" x14ac:dyDescent="0.2">
      <c r="A399" s="75"/>
      <c r="B399" s="76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4.25" customHeight="1" x14ac:dyDescent="0.2">
      <c r="A400" s="75"/>
      <c r="B400" s="76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4.25" customHeight="1" x14ac:dyDescent="0.2">
      <c r="A401" s="75"/>
      <c r="B401" s="76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4.25" customHeight="1" x14ac:dyDescent="0.2">
      <c r="A402" s="75"/>
      <c r="B402" s="76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4.25" customHeight="1" x14ac:dyDescent="0.2">
      <c r="A403" s="75"/>
      <c r="B403" s="76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4.25" customHeight="1" x14ac:dyDescent="0.2">
      <c r="A404" s="75"/>
      <c r="B404" s="76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4.25" customHeight="1" x14ac:dyDescent="0.2">
      <c r="A405" s="75"/>
      <c r="B405" s="76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4.25" customHeight="1" x14ac:dyDescent="0.2">
      <c r="A406" s="75"/>
      <c r="B406" s="76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4.25" customHeight="1" x14ac:dyDescent="0.2">
      <c r="A407" s="75"/>
      <c r="B407" s="76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4.25" customHeight="1" x14ac:dyDescent="0.2">
      <c r="A408" s="75"/>
      <c r="B408" s="76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4.25" customHeight="1" x14ac:dyDescent="0.2">
      <c r="A409" s="75"/>
      <c r="B409" s="76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4.25" customHeight="1" x14ac:dyDescent="0.2">
      <c r="A410" s="75"/>
      <c r="B410" s="76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4.25" customHeight="1" x14ac:dyDescent="0.2">
      <c r="A411" s="75"/>
      <c r="B411" s="76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4.25" customHeight="1" x14ac:dyDescent="0.2">
      <c r="A412" s="75"/>
      <c r="B412" s="76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4.25" customHeight="1" x14ac:dyDescent="0.2">
      <c r="A413" s="75"/>
      <c r="B413" s="76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4.25" customHeight="1" x14ac:dyDescent="0.2">
      <c r="A414" s="75"/>
      <c r="B414" s="76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4.25" customHeight="1" x14ac:dyDescent="0.2">
      <c r="A415" s="75"/>
      <c r="B415" s="76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4.25" customHeight="1" x14ac:dyDescent="0.2">
      <c r="A416" s="75"/>
      <c r="B416" s="76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4.25" customHeight="1" x14ac:dyDescent="0.2">
      <c r="A417" s="75"/>
      <c r="B417" s="76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4.25" customHeight="1" x14ac:dyDescent="0.2">
      <c r="A418" s="75"/>
      <c r="B418" s="76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4.25" customHeight="1" x14ac:dyDescent="0.2">
      <c r="A419" s="75"/>
      <c r="B419" s="76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4.25" customHeight="1" x14ac:dyDescent="0.2">
      <c r="A420" s="75"/>
      <c r="B420" s="76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4.25" customHeight="1" x14ac:dyDescent="0.2">
      <c r="A421" s="75"/>
      <c r="B421" s="76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4.25" customHeight="1" x14ac:dyDescent="0.2">
      <c r="A422" s="75"/>
      <c r="B422" s="76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4.25" customHeight="1" x14ac:dyDescent="0.2">
      <c r="A423" s="75"/>
      <c r="B423" s="76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4.25" customHeight="1" x14ac:dyDescent="0.2">
      <c r="A424" s="75"/>
      <c r="B424" s="76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4.25" customHeight="1" x14ac:dyDescent="0.2">
      <c r="A425" s="75"/>
      <c r="B425" s="76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4.25" customHeight="1" x14ac:dyDescent="0.2">
      <c r="A426" s="75"/>
      <c r="B426" s="76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4.25" customHeight="1" x14ac:dyDescent="0.2">
      <c r="A427" s="75"/>
      <c r="B427" s="76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4.25" customHeight="1" x14ac:dyDescent="0.2">
      <c r="A428" s="75"/>
      <c r="B428" s="76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4.25" customHeight="1" x14ac:dyDescent="0.2">
      <c r="A429" s="75"/>
      <c r="B429" s="76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4.25" customHeight="1" x14ac:dyDescent="0.2">
      <c r="A430" s="75"/>
      <c r="B430" s="76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4.25" customHeight="1" x14ac:dyDescent="0.2">
      <c r="A431" s="75"/>
      <c r="B431" s="76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4.25" customHeight="1" x14ac:dyDescent="0.2">
      <c r="A432" s="75"/>
      <c r="B432" s="76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4.25" customHeight="1" x14ac:dyDescent="0.2">
      <c r="A433" s="75"/>
      <c r="B433" s="76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4.25" customHeight="1" x14ac:dyDescent="0.2">
      <c r="A434" s="75"/>
      <c r="B434" s="76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4.25" customHeight="1" x14ac:dyDescent="0.2">
      <c r="A435" s="75"/>
      <c r="B435" s="76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4.25" customHeight="1" x14ac:dyDescent="0.2">
      <c r="A436" s="75"/>
      <c r="B436" s="76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4.25" customHeight="1" x14ac:dyDescent="0.2">
      <c r="A437" s="75"/>
      <c r="B437" s="76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4.25" customHeight="1" x14ac:dyDescent="0.2">
      <c r="A438" s="75"/>
      <c r="B438" s="76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4.25" customHeight="1" x14ac:dyDescent="0.2">
      <c r="A439" s="75"/>
      <c r="B439" s="76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4.25" customHeight="1" x14ac:dyDescent="0.2">
      <c r="A440" s="75"/>
      <c r="B440" s="76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4.25" customHeight="1" x14ac:dyDescent="0.2">
      <c r="A441" s="75"/>
      <c r="B441" s="76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4.25" customHeight="1" x14ac:dyDescent="0.2">
      <c r="A442" s="75"/>
      <c r="B442" s="76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4.25" customHeight="1" x14ac:dyDescent="0.2">
      <c r="A443" s="75"/>
      <c r="B443" s="76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4.25" customHeight="1" x14ac:dyDescent="0.2">
      <c r="A444" s="75"/>
      <c r="B444" s="76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4.25" customHeight="1" x14ac:dyDescent="0.2">
      <c r="A445" s="75"/>
      <c r="B445" s="76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4.25" customHeight="1" x14ac:dyDescent="0.2">
      <c r="A446" s="75"/>
      <c r="B446" s="76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4.25" customHeight="1" x14ac:dyDescent="0.2">
      <c r="A447" s="75"/>
      <c r="B447" s="76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4.25" customHeight="1" x14ac:dyDescent="0.2">
      <c r="A448" s="75"/>
      <c r="B448" s="76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4.25" customHeight="1" x14ac:dyDescent="0.2">
      <c r="A449" s="75"/>
      <c r="B449" s="76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4.25" customHeight="1" x14ac:dyDescent="0.2">
      <c r="A450" s="75"/>
      <c r="B450" s="76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4.25" customHeight="1" x14ac:dyDescent="0.2">
      <c r="A451" s="75"/>
      <c r="B451" s="76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4.25" customHeight="1" x14ac:dyDescent="0.2">
      <c r="A452" s="75"/>
      <c r="B452" s="76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4.25" customHeight="1" x14ac:dyDescent="0.2">
      <c r="A453" s="75"/>
      <c r="B453" s="76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4.25" customHeight="1" x14ac:dyDescent="0.2">
      <c r="A454" s="75"/>
      <c r="B454" s="76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4.25" customHeight="1" x14ac:dyDescent="0.2">
      <c r="A455" s="75"/>
      <c r="B455" s="76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4.25" customHeight="1" x14ac:dyDescent="0.2">
      <c r="A456" s="75"/>
      <c r="B456" s="76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4.25" customHeight="1" x14ac:dyDescent="0.2">
      <c r="A457" s="75"/>
      <c r="B457" s="76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4.25" customHeight="1" x14ac:dyDescent="0.2">
      <c r="A458" s="75"/>
      <c r="B458" s="76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4.25" customHeight="1" x14ac:dyDescent="0.2">
      <c r="A459" s="75"/>
      <c r="B459" s="76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4.25" customHeight="1" x14ac:dyDescent="0.2">
      <c r="A460" s="75"/>
      <c r="B460" s="76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4.25" customHeight="1" x14ac:dyDescent="0.2">
      <c r="A461" s="75"/>
      <c r="B461" s="76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4.25" customHeight="1" x14ac:dyDescent="0.2">
      <c r="A462" s="75"/>
      <c r="B462" s="76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4.25" customHeight="1" x14ac:dyDescent="0.2">
      <c r="A463" s="75"/>
      <c r="B463" s="76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4.25" customHeight="1" x14ac:dyDescent="0.2">
      <c r="A464" s="75"/>
      <c r="B464" s="76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4.25" customHeight="1" x14ac:dyDescent="0.2">
      <c r="A465" s="75"/>
      <c r="B465" s="76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4.25" customHeight="1" x14ac:dyDescent="0.2">
      <c r="A466" s="75"/>
      <c r="B466" s="76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4.25" customHeight="1" x14ac:dyDescent="0.2">
      <c r="A467" s="75"/>
      <c r="B467" s="76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4.25" customHeight="1" x14ac:dyDescent="0.2">
      <c r="A468" s="75"/>
      <c r="B468" s="76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4.25" customHeight="1" x14ac:dyDescent="0.2">
      <c r="A469" s="75"/>
      <c r="B469" s="76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4.25" customHeight="1" x14ac:dyDescent="0.2">
      <c r="A470" s="75"/>
      <c r="B470" s="76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4.25" customHeight="1" x14ac:dyDescent="0.2">
      <c r="A471" s="75"/>
      <c r="B471" s="76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4.25" customHeight="1" x14ac:dyDescent="0.2">
      <c r="A472" s="75"/>
      <c r="B472" s="76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4.25" customHeight="1" x14ac:dyDescent="0.2">
      <c r="A473" s="75"/>
      <c r="B473" s="76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4.25" customHeight="1" x14ac:dyDescent="0.2">
      <c r="A474" s="75"/>
      <c r="B474" s="76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4.25" customHeight="1" x14ac:dyDescent="0.2">
      <c r="A475" s="75"/>
      <c r="B475" s="76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4.25" customHeight="1" x14ac:dyDescent="0.2">
      <c r="A476" s="75"/>
      <c r="B476" s="76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4.25" customHeight="1" x14ac:dyDescent="0.2">
      <c r="A477" s="75"/>
      <c r="B477" s="76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4.25" customHeight="1" x14ac:dyDescent="0.2">
      <c r="A478" s="75"/>
      <c r="B478" s="76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4.25" customHeight="1" x14ac:dyDescent="0.2">
      <c r="A479" s="75"/>
      <c r="B479" s="76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4.25" customHeight="1" x14ac:dyDescent="0.2">
      <c r="A480" s="75"/>
      <c r="B480" s="76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4.25" customHeight="1" x14ac:dyDescent="0.2">
      <c r="A481" s="75"/>
      <c r="B481" s="76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4.25" customHeight="1" x14ac:dyDescent="0.2">
      <c r="A482" s="75"/>
      <c r="B482" s="76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4.25" customHeight="1" x14ac:dyDescent="0.2">
      <c r="A483" s="75"/>
      <c r="B483" s="76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4.25" customHeight="1" x14ac:dyDescent="0.2">
      <c r="A484" s="75"/>
      <c r="B484" s="76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4.25" customHeight="1" x14ac:dyDescent="0.2">
      <c r="A485" s="75"/>
      <c r="B485" s="76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4.25" customHeight="1" x14ac:dyDescent="0.2">
      <c r="A486" s="75"/>
      <c r="B486" s="76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4.25" customHeight="1" x14ac:dyDescent="0.2">
      <c r="A487" s="75"/>
      <c r="B487" s="76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4.25" customHeight="1" x14ac:dyDescent="0.2">
      <c r="A488" s="75"/>
      <c r="B488" s="76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4.25" customHeight="1" x14ac:dyDescent="0.2">
      <c r="A489" s="75"/>
      <c r="B489" s="76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4.25" customHeight="1" x14ac:dyDescent="0.2">
      <c r="A490" s="75"/>
      <c r="B490" s="76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4.25" customHeight="1" x14ac:dyDescent="0.2">
      <c r="A491" s="75"/>
      <c r="B491" s="76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4.25" customHeight="1" x14ac:dyDescent="0.2">
      <c r="A492" s="75"/>
      <c r="B492" s="76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4.25" customHeight="1" x14ac:dyDescent="0.2">
      <c r="A493" s="75"/>
      <c r="B493" s="76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4.25" customHeight="1" x14ac:dyDescent="0.2">
      <c r="A494" s="75"/>
      <c r="B494" s="76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4.25" customHeight="1" x14ac:dyDescent="0.2">
      <c r="A495" s="75"/>
      <c r="B495" s="76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4.25" customHeight="1" x14ac:dyDescent="0.2">
      <c r="A496" s="75"/>
      <c r="B496" s="76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4.25" customHeight="1" x14ac:dyDescent="0.2">
      <c r="A497" s="75"/>
      <c r="B497" s="76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4.25" customHeight="1" x14ac:dyDescent="0.2">
      <c r="A498" s="75"/>
      <c r="B498" s="76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4.25" customHeight="1" x14ac:dyDescent="0.2">
      <c r="A499" s="75"/>
      <c r="B499" s="76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4.25" customHeight="1" x14ac:dyDescent="0.2">
      <c r="A500" s="75"/>
      <c r="B500" s="76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4.25" customHeight="1" x14ac:dyDescent="0.2">
      <c r="A501" s="75"/>
      <c r="B501" s="76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4.25" customHeight="1" x14ac:dyDescent="0.2">
      <c r="A502" s="75"/>
      <c r="B502" s="76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4.25" customHeight="1" x14ac:dyDescent="0.2">
      <c r="A503" s="75"/>
      <c r="B503" s="76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4.25" customHeight="1" x14ac:dyDescent="0.2">
      <c r="A504" s="75"/>
      <c r="B504" s="76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4.25" customHeight="1" x14ac:dyDescent="0.2">
      <c r="A505" s="75"/>
      <c r="B505" s="76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4.25" customHeight="1" x14ac:dyDescent="0.2">
      <c r="A506" s="75"/>
      <c r="B506" s="76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4.25" customHeight="1" x14ac:dyDescent="0.2">
      <c r="A507" s="75"/>
      <c r="B507" s="76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4.25" customHeight="1" x14ac:dyDescent="0.2">
      <c r="A508" s="75"/>
      <c r="B508" s="76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4.25" customHeight="1" x14ac:dyDescent="0.2">
      <c r="A509" s="75"/>
      <c r="B509" s="76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4.25" customHeight="1" x14ac:dyDescent="0.2">
      <c r="A510" s="75"/>
      <c r="B510" s="76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4.25" customHeight="1" x14ac:dyDescent="0.2">
      <c r="A511" s="75"/>
      <c r="B511" s="76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4.25" customHeight="1" x14ac:dyDescent="0.2">
      <c r="A512" s="75"/>
      <c r="B512" s="76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4.25" customHeight="1" x14ac:dyDescent="0.2">
      <c r="A513" s="75"/>
      <c r="B513" s="76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4.25" customHeight="1" x14ac:dyDescent="0.2">
      <c r="A514" s="75"/>
      <c r="B514" s="76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4.25" customHeight="1" x14ac:dyDescent="0.2">
      <c r="A515" s="75"/>
      <c r="B515" s="76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4.25" customHeight="1" x14ac:dyDescent="0.2">
      <c r="A516" s="75"/>
      <c r="B516" s="76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4.25" customHeight="1" x14ac:dyDescent="0.2">
      <c r="A517" s="75"/>
      <c r="B517" s="76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4.25" customHeight="1" x14ac:dyDescent="0.2">
      <c r="A518" s="75"/>
      <c r="B518" s="76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4.25" customHeight="1" x14ac:dyDescent="0.2">
      <c r="A519" s="75"/>
      <c r="B519" s="76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4.25" customHeight="1" x14ac:dyDescent="0.2">
      <c r="A520" s="75"/>
      <c r="B520" s="76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4.25" customHeight="1" x14ac:dyDescent="0.2">
      <c r="A521" s="75"/>
      <c r="B521" s="76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4.25" customHeight="1" x14ac:dyDescent="0.2">
      <c r="A522" s="75"/>
      <c r="B522" s="76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4.25" customHeight="1" x14ac:dyDescent="0.2">
      <c r="A523" s="75"/>
      <c r="B523" s="76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4.25" customHeight="1" x14ac:dyDescent="0.2">
      <c r="A524" s="75"/>
      <c r="B524" s="76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4.25" customHeight="1" x14ac:dyDescent="0.2">
      <c r="A525" s="75"/>
      <c r="B525" s="76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4.25" customHeight="1" x14ac:dyDescent="0.2">
      <c r="A526" s="75"/>
      <c r="B526" s="76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4.25" customHeight="1" x14ac:dyDescent="0.2">
      <c r="A527" s="75"/>
      <c r="B527" s="76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4.25" customHeight="1" x14ac:dyDescent="0.2">
      <c r="A528" s="75"/>
      <c r="B528" s="76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4.25" customHeight="1" x14ac:dyDescent="0.2">
      <c r="A529" s="75"/>
      <c r="B529" s="76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4.25" customHeight="1" x14ac:dyDescent="0.2">
      <c r="A530" s="75"/>
      <c r="B530" s="76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4.25" customHeight="1" x14ac:dyDescent="0.2">
      <c r="A531" s="75"/>
      <c r="B531" s="76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4.25" customHeight="1" x14ac:dyDescent="0.2">
      <c r="A532" s="75"/>
      <c r="B532" s="76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4.25" customHeight="1" x14ac:dyDescent="0.2">
      <c r="A533" s="75"/>
      <c r="B533" s="76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4.25" customHeight="1" x14ac:dyDescent="0.2">
      <c r="A534" s="75"/>
      <c r="B534" s="76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4.25" customHeight="1" x14ac:dyDescent="0.2">
      <c r="A535" s="75"/>
      <c r="B535" s="76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4.25" customHeight="1" x14ac:dyDescent="0.2">
      <c r="A536" s="75"/>
      <c r="B536" s="76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4.25" customHeight="1" x14ac:dyDescent="0.2">
      <c r="A537" s="75"/>
      <c r="B537" s="76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4.25" customHeight="1" x14ac:dyDescent="0.2">
      <c r="A538" s="75"/>
      <c r="B538" s="76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4.25" customHeight="1" x14ac:dyDescent="0.2">
      <c r="A539" s="75"/>
      <c r="B539" s="76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4.25" customHeight="1" x14ac:dyDescent="0.2">
      <c r="A540" s="75"/>
      <c r="B540" s="76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4.25" customHeight="1" x14ac:dyDescent="0.2">
      <c r="A541" s="75"/>
      <c r="B541" s="76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4.25" customHeight="1" x14ac:dyDescent="0.2">
      <c r="A542" s="75"/>
      <c r="B542" s="76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4.25" customHeight="1" x14ac:dyDescent="0.2">
      <c r="A543" s="75"/>
      <c r="B543" s="76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4.25" customHeight="1" x14ac:dyDescent="0.2">
      <c r="A544" s="75"/>
      <c r="B544" s="76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4.25" customHeight="1" x14ac:dyDescent="0.2">
      <c r="A545" s="75"/>
      <c r="B545" s="76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4.25" customHeight="1" x14ac:dyDescent="0.2">
      <c r="A546" s="75"/>
      <c r="B546" s="76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4.25" customHeight="1" x14ac:dyDescent="0.2">
      <c r="A547" s="75"/>
      <c r="B547" s="76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4.25" customHeight="1" x14ac:dyDescent="0.2">
      <c r="A548" s="75"/>
      <c r="B548" s="76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4.25" customHeight="1" x14ac:dyDescent="0.2">
      <c r="A549" s="75"/>
      <c r="B549" s="76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4.25" customHeight="1" x14ac:dyDescent="0.2">
      <c r="A550" s="75"/>
      <c r="B550" s="76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4.25" customHeight="1" x14ac:dyDescent="0.2">
      <c r="A551" s="75"/>
      <c r="B551" s="76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4.25" customHeight="1" x14ac:dyDescent="0.2">
      <c r="A552" s="75"/>
      <c r="B552" s="76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4.25" customHeight="1" x14ac:dyDescent="0.2">
      <c r="A553" s="75"/>
      <c r="B553" s="76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4.25" customHeight="1" x14ac:dyDescent="0.2">
      <c r="A554" s="75"/>
      <c r="B554" s="76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4.25" customHeight="1" x14ac:dyDescent="0.2">
      <c r="A555" s="75"/>
      <c r="B555" s="76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4.25" customHeight="1" x14ac:dyDescent="0.2">
      <c r="A556" s="75"/>
      <c r="B556" s="76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4.25" customHeight="1" x14ac:dyDescent="0.2">
      <c r="A557" s="75"/>
      <c r="B557" s="76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4.25" customHeight="1" x14ac:dyDescent="0.2">
      <c r="A558" s="75"/>
      <c r="B558" s="76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4.25" customHeight="1" x14ac:dyDescent="0.2">
      <c r="A559" s="75"/>
      <c r="B559" s="76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4.25" customHeight="1" x14ac:dyDescent="0.2">
      <c r="A560" s="75"/>
      <c r="B560" s="76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4.25" customHeight="1" x14ac:dyDescent="0.2">
      <c r="A561" s="75"/>
      <c r="B561" s="76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4.25" customHeight="1" x14ac:dyDescent="0.2">
      <c r="A562" s="75"/>
      <c r="B562" s="76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4.25" customHeight="1" x14ac:dyDescent="0.2">
      <c r="A563" s="75"/>
      <c r="B563" s="76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4.25" customHeight="1" x14ac:dyDescent="0.2">
      <c r="A564" s="75"/>
      <c r="B564" s="76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4.25" customHeight="1" x14ac:dyDescent="0.2">
      <c r="A565" s="75"/>
      <c r="B565" s="76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4.25" customHeight="1" x14ac:dyDescent="0.2">
      <c r="A566" s="75"/>
      <c r="B566" s="76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4.25" customHeight="1" x14ac:dyDescent="0.2">
      <c r="A567" s="75"/>
      <c r="B567" s="76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4.25" customHeight="1" x14ac:dyDescent="0.2">
      <c r="A568" s="75"/>
      <c r="B568" s="76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4.25" customHeight="1" x14ac:dyDescent="0.2">
      <c r="A569" s="75"/>
      <c r="B569" s="76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4.25" customHeight="1" x14ac:dyDescent="0.2">
      <c r="A570" s="75"/>
      <c r="B570" s="76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4.25" customHeight="1" x14ac:dyDescent="0.2">
      <c r="A571" s="75"/>
      <c r="B571" s="76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4.25" customHeight="1" x14ac:dyDescent="0.2">
      <c r="A572" s="75"/>
      <c r="B572" s="76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4.25" customHeight="1" x14ac:dyDescent="0.2">
      <c r="A573" s="75"/>
      <c r="B573" s="76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4.25" customHeight="1" x14ac:dyDescent="0.2">
      <c r="A574" s="75"/>
      <c r="B574" s="76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4.25" customHeight="1" x14ac:dyDescent="0.2">
      <c r="A575" s="75"/>
      <c r="B575" s="76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4.25" customHeight="1" x14ac:dyDescent="0.2">
      <c r="A576" s="75"/>
      <c r="B576" s="76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4.25" customHeight="1" x14ac:dyDescent="0.2">
      <c r="A577" s="75"/>
      <c r="B577" s="76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4.25" customHeight="1" x14ac:dyDescent="0.2">
      <c r="A578" s="75"/>
      <c r="B578" s="76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4.25" customHeight="1" x14ac:dyDescent="0.2">
      <c r="A579" s="75"/>
      <c r="B579" s="76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4.25" customHeight="1" x14ac:dyDescent="0.2">
      <c r="A580" s="75"/>
      <c r="B580" s="76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4.25" customHeight="1" x14ac:dyDescent="0.2">
      <c r="A581" s="75"/>
      <c r="B581" s="76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4.25" customHeight="1" x14ac:dyDescent="0.2">
      <c r="A582" s="75"/>
      <c r="B582" s="76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4.25" customHeight="1" x14ac:dyDescent="0.2">
      <c r="A583" s="75"/>
      <c r="B583" s="76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4.25" customHeight="1" x14ac:dyDescent="0.2">
      <c r="A584" s="75"/>
      <c r="B584" s="76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4.25" customHeight="1" x14ac:dyDescent="0.2">
      <c r="A585" s="75"/>
      <c r="B585" s="76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4.25" customHeight="1" x14ac:dyDescent="0.2">
      <c r="A586" s="75"/>
      <c r="B586" s="76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4.25" customHeight="1" x14ac:dyDescent="0.2">
      <c r="A587" s="75"/>
      <c r="B587" s="76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4.25" customHeight="1" x14ac:dyDescent="0.2">
      <c r="A588" s="75"/>
      <c r="B588" s="76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4.25" customHeight="1" x14ac:dyDescent="0.2">
      <c r="A589" s="75"/>
      <c r="B589" s="76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4.25" customHeight="1" x14ac:dyDescent="0.2">
      <c r="A590" s="75"/>
      <c r="B590" s="76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4.25" customHeight="1" x14ac:dyDescent="0.2">
      <c r="A591" s="75"/>
      <c r="B591" s="76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4.25" customHeight="1" x14ac:dyDescent="0.2">
      <c r="A592" s="75"/>
      <c r="B592" s="76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4.25" customHeight="1" x14ac:dyDescent="0.2">
      <c r="A593" s="75"/>
      <c r="B593" s="76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4.25" customHeight="1" x14ac:dyDescent="0.2">
      <c r="A594" s="75"/>
      <c r="B594" s="76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4.25" customHeight="1" x14ac:dyDescent="0.2">
      <c r="A595" s="75"/>
      <c r="B595" s="76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4.25" customHeight="1" x14ac:dyDescent="0.2">
      <c r="A596" s="75"/>
      <c r="B596" s="76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4.25" customHeight="1" x14ac:dyDescent="0.2">
      <c r="A597" s="75"/>
      <c r="B597" s="76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4.25" customHeight="1" x14ac:dyDescent="0.2">
      <c r="A598" s="75"/>
      <c r="B598" s="76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4.25" customHeight="1" x14ac:dyDescent="0.2">
      <c r="A599" s="75"/>
      <c r="B599" s="76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4.25" customHeight="1" x14ac:dyDescent="0.2">
      <c r="A600" s="75"/>
      <c r="B600" s="76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4.25" customHeight="1" x14ac:dyDescent="0.2">
      <c r="A601" s="75"/>
      <c r="B601" s="76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4.25" customHeight="1" x14ac:dyDescent="0.2">
      <c r="A602" s="75"/>
      <c r="B602" s="76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4.25" customHeight="1" x14ac:dyDescent="0.2">
      <c r="A603" s="75"/>
      <c r="B603" s="76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4.25" customHeight="1" x14ac:dyDescent="0.2">
      <c r="A604" s="75"/>
      <c r="B604" s="76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4.25" customHeight="1" x14ac:dyDescent="0.2">
      <c r="A605" s="75"/>
      <c r="B605" s="76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4.25" customHeight="1" x14ac:dyDescent="0.2">
      <c r="A606" s="75"/>
      <c r="B606" s="76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4.25" customHeight="1" x14ac:dyDescent="0.2">
      <c r="A607" s="75"/>
      <c r="B607" s="76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4.25" customHeight="1" x14ac:dyDescent="0.2">
      <c r="A608" s="75"/>
      <c r="B608" s="76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4.25" customHeight="1" x14ac:dyDescent="0.2">
      <c r="A609" s="75"/>
      <c r="B609" s="76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4.25" customHeight="1" x14ac:dyDescent="0.2">
      <c r="A610" s="75"/>
      <c r="B610" s="76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4.25" customHeight="1" x14ac:dyDescent="0.2">
      <c r="A611" s="75"/>
      <c r="B611" s="76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4.25" customHeight="1" x14ac:dyDescent="0.2">
      <c r="A612" s="75"/>
      <c r="B612" s="76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4.25" customHeight="1" x14ac:dyDescent="0.2">
      <c r="A613" s="75"/>
      <c r="B613" s="76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4.25" customHeight="1" x14ac:dyDescent="0.2">
      <c r="A614" s="75"/>
      <c r="B614" s="76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4.25" customHeight="1" x14ac:dyDescent="0.2">
      <c r="A615" s="75"/>
      <c r="B615" s="76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4.25" customHeight="1" x14ac:dyDescent="0.2">
      <c r="A616" s="75"/>
      <c r="B616" s="76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4.25" customHeight="1" x14ac:dyDescent="0.2">
      <c r="A617" s="75"/>
      <c r="B617" s="76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4.25" customHeight="1" x14ac:dyDescent="0.2">
      <c r="A618" s="75"/>
      <c r="B618" s="76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4.25" customHeight="1" x14ac:dyDescent="0.2">
      <c r="A619" s="75"/>
      <c r="B619" s="76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4.25" customHeight="1" x14ac:dyDescent="0.2">
      <c r="A620" s="75"/>
      <c r="B620" s="76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4.25" customHeight="1" x14ac:dyDescent="0.2">
      <c r="A621" s="75"/>
      <c r="B621" s="76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4.25" customHeight="1" x14ac:dyDescent="0.2">
      <c r="A622" s="75"/>
      <c r="B622" s="76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4.25" customHeight="1" x14ac:dyDescent="0.2">
      <c r="A623" s="75"/>
      <c r="B623" s="76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4.25" customHeight="1" x14ac:dyDescent="0.2">
      <c r="A624" s="75"/>
      <c r="B624" s="76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4.25" customHeight="1" x14ac:dyDescent="0.2">
      <c r="A625" s="75"/>
      <c r="B625" s="76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4.25" customHeight="1" x14ac:dyDescent="0.2">
      <c r="A626" s="75"/>
      <c r="B626" s="76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4.25" customHeight="1" x14ac:dyDescent="0.2">
      <c r="A627" s="75"/>
      <c r="B627" s="76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4.25" customHeight="1" x14ac:dyDescent="0.2">
      <c r="A628" s="75"/>
      <c r="B628" s="76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4.25" customHeight="1" x14ac:dyDescent="0.2">
      <c r="A629" s="75"/>
      <c r="B629" s="76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4.25" customHeight="1" x14ac:dyDescent="0.2">
      <c r="A630" s="75"/>
      <c r="B630" s="76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4.25" customHeight="1" x14ac:dyDescent="0.2">
      <c r="A631" s="75"/>
      <c r="B631" s="76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4.25" customHeight="1" x14ac:dyDescent="0.2">
      <c r="A632" s="75"/>
      <c r="B632" s="76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4.25" customHeight="1" x14ac:dyDescent="0.2">
      <c r="A633" s="75"/>
      <c r="B633" s="76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4.25" customHeight="1" x14ac:dyDescent="0.2">
      <c r="A634" s="75"/>
      <c r="B634" s="76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4.25" customHeight="1" x14ac:dyDescent="0.2">
      <c r="A635" s="75"/>
      <c r="B635" s="76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4.25" customHeight="1" x14ac:dyDescent="0.2">
      <c r="A636" s="75"/>
      <c r="B636" s="76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4.25" customHeight="1" x14ac:dyDescent="0.2">
      <c r="A637" s="75"/>
      <c r="B637" s="76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4.25" customHeight="1" x14ac:dyDescent="0.2">
      <c r="A638" s="75"/>
      <c r="B638" s="76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4.25" customHeight="1" x14ac:dyDescent="0.2">
      <c r="A639" s="75"/>
      <c r="B639" s="76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4.25" customHeight="1" x14ac:dyDescent="0.2">
      <c r="A640" s="75"/>
      <c r="B640" s="76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4.25" customHeight="1" x14ac:dyDescent="0.2">
      <c r="A641" s="75"/>
      <c r="B641" s="76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4.25" customHeight="1" x14ac:dyDescent="0.2">
      <c r="A642" s="75"/>
      <c r="B642" s="76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4.25" customHeight="1" x14ac:dyDescent="0.2">
      <c r="A643" s="75"/>
      <c r="B643" s="76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4.25" customHeight="1" x14ac:dyDescent="0.2">
      <c r="A644" s="75"/>
      <c r="B644" s="76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4.25" customHeight="1" x14ac:dyDescent="0.2">
      <c r="A645" s="75"/>
      <c r="B645" s="76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4.25" customHeight="1" x14ac:dyDescent="0.2">
      <c r="A646" s="75"/>
      <c r="B646" s="76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4.25" customHeight="1" x14ac:dyDescent="0.2">
      <c r="A647" s="75"/>
      <c r="B647" s="76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4.25" customHeight="1" x14ac:dyDescent="0.2">
      <c r="A648" s="75"/>
      <c r="B648" s="76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4.25" customHeight="1" x14ac:dyDescent="0.2">
      <c r="A649" s="75"/>
      <c r="B649" s="76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4.25" customHeight="1" x14ac:dyDescent="0.2">
      <c r="A650" s="75"/>
      <c r="B650" s="76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4.25" customHeight="1" x14ac:dyDescent="0.2">
      <c r="A651" s="75"/>
      <c r="B651" s="76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4.25" customHeight="1" x14ac:dyDescent="0.2">
      <c r="A652" s="75"/>
      <c r="B652" s="76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4.25" customHeight="1" x14ac:dyDescent="0.2">
      <c r="A653" s="75"/>
      <c r="B653" s="76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4.25" customHeight="1" x14ac:dyDescent="0.2">
      <c r="A654" s="75"/>
      <c r="B654" s="76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4.25" customHeight="1" x14ac:dyDescent="0.2">
      <c r="A655" s="75"/>
      <c r="B655" s="76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4.25" customHeight="1" x14ac:dyDescent="0.2">
      <c r="A656" s="75"/>
      <c r="B656" s="76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4.25" customHeight="1" x14ac:dyDescent="0.2">
      <c r="A657" s="75"/>
      <c r="B657" s="76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4.25" customHeight="1" x14ac:dyDescent="0.2">
      <c r="A658" s="75"/>
      <c r="B658" s="76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4.25" customHeight="1" x14ac:dyDescent="0.2">
      <c r="A659" s="75"/>
      <c r="B659" s="76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4.25" customHeight="1" x14ac:dyDescent="0.2">
      <c r="A660" s="75"/>
      <c r="B660" s="76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4.25" customHeight="1" x14ac:dyDescent="0.2">
      <c r="A661" s="75"/>
      <c r="B661" s="76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4.25" customHeight="1" x14ac:dyDescent="0.2">
      <c r="A662" s="75"/>
      <c r="B662" s="76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4.25" customHeight="1" x14ac:dyDescent="0.2">
      <c r="A663" s="75"/>
      <c r="B663" s="76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4.25" customHeight="1" x14ac:dyDescent="0.2">
      <c r="A664" s="75"/>
      <c r="B664" s="76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4.25" customHeight="1" x14ac:dyDescent="0.2">
      <c r="A665" s="75"/>
      <c r="B665" s="76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4.25" customHeight="1" x14ac:dyDescent="0.2">
      <c r="A666" s="75"/>
      <c r="B666" s="76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4.25" customHeight="1" x14ac:dyDescent="0.2">
      <c r="A667" s="75"/>
      <c r="B667" s="76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4.25" customHeight="1" x14ac:dyDescent="0.2">
      <c r="A668" s="75"/>
      <c r="B668" s="76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4.25" customHeight="1" x14ac:dyDescent="0.2">
      <c r="A669" s="75"/>
      <c r="B669" s="76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4.25" customHeight="1" x14ac:dyDescent="0.2">
      <c r="A670" s="75"/>
      <c r="B670" s="76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4.25" customHeight="1" x14ac:dyDescent="0.2">
      <c r="A671" s="75"/>
      <c r="B671" s="76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4.25" customHeight="1" x14ac:dyDescent="0.2">
      <c r="A672" s="75"/>
      <c r="B672" s="76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4.25" customHeight="1" x14ac:dyDescent="0.2">
      <c r="A673" s="75"/>
      <c r="B673" s="76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4.25" customHeight="1" x14ac:dyDescent="0.2">
      <c r="A674" s="75"/>
      <c r="B674" s="76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4.25" customHeight="1" x14ac:dyDescent="0.2">
      <c r="A675" s="75"/>
      <c r="B675" s="76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4.25" customHeight="1" x14ac:dyDescent="0.2">
      <c r="A676" s="75"/>
      <c r="B676" s="76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4.25" customHeight="1" x14ac:dyDescent="0.2">
      <c r="A677" s="75"/>
      <c r="B677" s="76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4.25" customHeight="1" x14ac:dyDescent="0.2">
      <c r="A678" s="75"/>
      <c r="B678" s="76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4.25" customHeight="1" x14ac:dyDescent="0.2">
      <c r="A679" s="75"/>
      <c r="B679" s="76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4.25" customHeight="1" x14ac:dyDescent="0.2">
      <c r="A680" s="75"/>
      <c r="B680" s="76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4.25" customHeight="1" x14ac:dyDescent="0.2">
      <c r="A681" s="75"/>
      <c r="B681" s="76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4.25" customHeight="1" x14ac:dyDescent="0.2">
      <c r="A682" s="75"/>
      <c r="B682" s="76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4.25" customHeight="1" x14ac:dyDescent="0.2">
      <c r="A683" s="75"/>
      <c r="B683" s="76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4.25" customHeight="1" x14ac:dyDescent="0.2">
      <c r="A684" s="75"/>
      <c r="B684" s="76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4.25" customHeight="1" x14ac:dyDescent="0.2">
      <c r="A685" s="75"/>
      <c r="B685" s="76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4.25" customHeight="1" x14ac:dyDescent="0.2">
      <c r="A686" s="75"/>
      <c r="B686" s="76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4.25" customHeight="1" x14ac:dyDescent="0.2">
      <c r="A687" s="75"/>
      <c r="B687" s="76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4.25" customHeight="1" x14ac:dyDescent="0.2">
      <c r="A688" s="75"/>
      <c r="B688" s="76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4.25" customHeight="1" x14ac:dyDescent="0.2">
      <c r="A689" s="75"/>
      <c r="B689" s="76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4.25" customHeight="1" x14ac:dyDescent="0.2">
      <c r="A690" s="75"/>
      <c r="B690" s="76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4.25" customHeight="1" x14ac:dyDescent="0.2">
      <c r="A691" s="75"/>
      <c r="B691" s="76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4.25" customHeight="1" x14ac:dyDescent="0.2">
      <c r="A692" s="75"/>
      <c r="B692" s="76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4.25" customHeight="1" x14ac:dyDescent="0.2">
      <c r="A693" s="75"/>
      <c r="B693" s="76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4.25" customHeight="1" x14ac:dyDescent="0.2">
      <c r="A694" s="75"/>
      <c r="B694" s="76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4.25" customHeight="1" x14ac:dyDescent="0.2">
      <c r="A695" s="75"/>
      <c r="B695" s="76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4.25" customHeight="1" x14ac:dyDescent="0.2">
      <c r="A696" s="75"/>
      <c r="B696" s="76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4.25" customHeight="1" x14ac:dyDescent="0.2">
      <c r="A697" s="75"/>
      <c r="B697" s="76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4.25" customHeight="1" x14ac:dyDescent="0.2">
      <c r="A698" s="75"/>
      <c r="B698" s="76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4.25" customHeight="1" x14ac:dyDescent="0.2">
      <c r="A699" s="75"/>
      <c r="B699" s="76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4.25" customHeight="1" x14ac:dyDescent="0.2">
      <c r="A700" s="75"/>
      <c r="B700" s="76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4.25" customHeight="1" x14ac:dyDescent="0.2">
      <c r="A701" s="75"/>
      <c r="B701" s="76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4.25" customHeight="1" x14ac:dyDescent="0.2">
      <c r="A702" s="75"/>
      <c r="B702" s="76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4.25" customHeight="1" x14ac:dyDescent="0.2">
      <c r="A703" s="75"/>
      <c r="B703" s="76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4.25" customHeight="1" x14ac:dyDescent="0.2">
      <c r="A704" s="75"/>
      <c r="B704" s="76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4.25" customHeight="1" x14ac:dyDescent="0.2">
      <c r="A705" s="75"/>
      <c r="B705" s="76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4.25" customHeight="1" x14ac:dyDescent="0.2">
      <c r="A706" s="75"/>
      <c r="B706" s="76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4.25" customHeight="1" x14ac:dyDescent="0.2">
      <c r="A707" s="75"/>
      <c r="B707" s="76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4.25" customHeight="1" x14ac:dyDescent="0.2">
      <c r="A708" s="75"/>
      <c r="B708" s="76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4.25" customHeight="1" x14ac:dyDescent="0.2">
      <c r="A709" s="75"/>
      <c r="B709" s="76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4.25" customHeight="1" x14ac:dyDescent="0.2">
      <c r="A710" s="75"/>
      <c r="B710" s="76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4.25" customHeight="1" x14ac:dyDescent="0.2">
      <c r="A711" s="75"/>
      <c r="B711" s="76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4.25" customHeight="1" x14ac:dyDescent="0.2">
      <c r="A712" s="75"/>
      <c r="B712" s="76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4.25" customHeight="1" x14ac:dyDescent="0.2">
      <c r="A713" s="75"/>
      <c r="B713" s="76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4.25" customHeight="1" x14ac:dyDescent="0.2">
      <c r="A714" s="75"/>
      <c r="B714" s="76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4.25" customHeight="1" x14ac:dyDescent="0.2">
      <c r="A715" s="75"/>
      <c r="B715" s="76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4.25" customHeight="1" x14ac:dyDescent="0.2">
      <c r="A716" s="75"/>
      <c r="B716" s="76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4.25" customHeight="1" x14ac:dyDescent="0.2">
      <c r="A717" s="75"/>
      <c r="B717" s="76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4.25" customHeight="1" x14ac:dyDescent="0.2">
      <c r="A718" s="75"/>
      <c r="B718" s="76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4.25" customHeight="1" x14ac:dyDescent="0.2">
      <c r="A719" s="75"/>
      <c r="B719" s="76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4.25" customHeight="1" x14ac:dyDescent="0.2">
      <c r="A720" s="75"/>
      <c r="B720" s="76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4.25" customHeight="1" x14ac:dyDescent="0.2">
      <c r="A721" s="75"/>
      <c r="B721" s="76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4.25" customHeight="1" x14ac:dyDescent="0.2">
      <c r="A722" s="75"/>
      <c r="B722" s="76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4.25" customHeight="1" x14ac:dyDescent="0.2">
      <c r="A723" s="75"/>
      <c r="B723" s="76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4.25" customHeight="1" x14ac:dyDescent="0.2">
      <c r="A724" s="75"/>
      <c r="B724" s="76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4.25" customHeight="1" x14ac:dyDescent="0.2">
      <c r="A725" s="75"/>
      <c r="B725" s="76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4.25" customHeight="1" x14ac:dyDescent="0.2">
      <c r="A726" s="75"/>
      <c r="B726" s="76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4.25" customHeight="1" x14ac:dyDescent="0.2">
      <c r="A727" s="75"/>
      <c r="B727" s="76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4.25" customHeight="1" x14ac:dyDescent="0.2">
      <c r="A728" s="75"/>
      <c r="B728" s="76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4.25" customHeight="1" x14ac:dyDescent="0.2">
      <c r="A729" s="75"/>
      <c r="B729" s="76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4.25" customHeight="1" x14ac:dyDescent="0.2">
      <c r="A730" s="75"/>
      <c r="B730" s="76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4.25" customHeight="1" x14ac:dyDescent="0.2">
      <c r="A731" s="75"/>
      <c r="B731" s="76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4.25" customHeight="1" x14ac:dyDescent="0.2">
      <c r="A732" s="75"/>
      <c r="B732" s="76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4.25" customHeight="1" x14ac:dyDescent="0.2">
      <c r="A733" s="75"/>
      <c r="B733" s="76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4.25" customHeight="1" x14ac:dyDescent="0.2">
      <c r="A734" s="75"/>
      <c r="B734" s="76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4.25" customHeight="1" x14ac:dyDescent="0.2">
      <c r="A735" s="75"/>
      <c r="B735" s="76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4.25" customHeight="1" x14ac:dyDescent="0.2">
      <c r="A736" s="75"/>
      <c r="B736" s="76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4.25" customHeight="1" x14ac:dyDescent="0.2">
      <c r="A737" s="75"/>
      <c r="B737" s="76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4.25" customHeight="1" x14ac:dyDescent="0.2">
      <c r="A738" s="75"/>
      <c r="B738" s="76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4.25" customHeight="1" x14ac:dyDescent="0.2">
      <c r="A739" s="75"/>
      <c r="B739" s="76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4.25" customHeight="1" x14ac:dyDescent="0.2">
      <c r="A740" s="75"/>
      <c r="B740" s="76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4.25" customHeight="1" x14ac:dyDescent="0.2">
      <c r="A741" s="75"/>
      <c r="B741" s="76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4.25" customHeight="1" x14ac:dyDescent="0.2">
      <c r="A742" s="75"/>
      <c r="B742" s="76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4.25" customHeight="1" x14ac:dyDescent="0.2">
      <c r="A743" s="75"/>
      <c r="B743" s="76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4.25" customHeight="1" x14ac:dyDescent="0.2">
      <c r="A744" s="75"/>
      <c r="B744" s="76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4.25" customHeight="1" x14ac:dyDescent="0.2">
      <c r="A745" s="75"/>
      <c r="B745" s="76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4.25" customHeight="1" x14ac:dyDescent="0.2">
      <c r="A746" s="75"/>
      <c r="B746" s="76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4.25" customHeight="1" x14ac:dyDescent="0.2">
      <c r="A747" s="75"/>
      <c r="B747" s="76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4.25" customHeight="1" x14ac:dyDescent="0.2">
      <c r="A748" s="75"/>
      <c r="B748" s="76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4.25" customHeight="1" x14ac:dyDescent="0.2">
      <c r="A749" s="75"/>
      <c r="B749" s="76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4.25" customHeight="1" x14ac:dyDescent="0.2">
      <c r="A750" s="75"/>
      <c r="B750" s="76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4.25" customHeight="1" x14ac:dyDescent="0.2">
      <c r="A751" s="75"/>
      <c r="B751" s="76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4.25" customHeight="1" x14ac:dyDescent="0.2">
      <c r="A752" s="75"/>
      <c r="B752" s="76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4.25" customHeight="1" x14ac:dyDescent="0.2">
      <c r="A753" s="75"/>
      <c r="B753" s="76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4.25" customHeight="1" x14ac:dyDescent="0.2">
      <c r="A754" s="75"/>
      <c r="B754" s="76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4.25" customHeight="1" x14ac:dyDescent="0.2">
      <c r="A755" s="75"/>
      <c r="B755" s="76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4.25" customHeight="1" x14ac:dyDescent="0.2">
      <c r="A756" s="75"/>
      <c r="B756" s="76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4.25" customHeight="1" x14ac:dyDescent="0.2">
      <c r="A757" s="75"/>
      <c r="B757" s="76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4.25" customHeight="1" x14ac:dyDescent="0.2">
      <c r="A758" s="75"/>
      <c r="B758" s="76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4.25" customHeight="1" x14ac:dyDescent="0.2">
      <c r="A759" s="75"/>
      <c r="B759" s="76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4.25" customHeight="1" x14ac:dyDescent="0.2">
      <c r="A760" s="75"/>
      <c r="B760" s="76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4.25" customHeight="1" x14ac:dyDescent="0.2">
      <c r="A761" s="75"/>
      <c r="B761" s="76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4.25" customHeight="1" x14ac:dyDescent="0.2">
      <c r="A762" s="75"/>
      <c r="B762" s="76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4.25" customHeight="1" x14ac:dyDescent="0.2">
      <c r="A763" s="75"/>
      <c r="B763" s="76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4.25" customHeight="1" x14ac:dyDescent="0.2">
      <c r="A764" s="75"/>
      <c r="B764" s="76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4.25" customHeight="1" x14ac:dyDescent="0.2">
      <c r="A765" s="75"/>
      <c r="B765" s="76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4.25" customHeight="1" x14ac:dyDescent="0.2">
      <c r="A766" s="75"/>
      <c r="B766" s="76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4.25" customHeight="1" x14ac:dyDescent="0.2">
      <c r="A767" s="75"/>
      <c r="B767" s="76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4.25" customHeight="1" x14ac:dyDescent="0.2">
      <c r="A768" s="75"/>
      <c r="B768" s="76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4.25" customHeight="1" x14ac:dyDescent="0.2">
      <c r="A769" s="75"/>
      <c r="B769" s="76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4.25" customHeight="1" x14ac:dyDescent="0.2">
      <c r="A770" s="75"/>
      <c r="B770" s="76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4.25" customHeight="1" x14ac:dyDescent="0.2">
      <c r="A771" s="75"/>
      <c r="B771" s="76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4.25" customHeight="1" x14ac:dyDescent="0.2">
      <c r="A772" s="75"/>
      <c r="B772" s="76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4.25" customHeight="1" x14ac:dyDescent="0.2">
      <c r="A773" s="75"/>
      <c r="B773" s="76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4.25" customHeight="1" x14ac:dyDescent="0.2">
      <c r="A774" s="75"/>
      <c r="B774" s="76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4.25" customHeight="1" x14ac:dyDescent="0.2">
      <c r="A775" s="75"/>
      <c r="B775" s="76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4.25" customHeight="1" x14ac:dyDescent="0.2">
      <c r="A776" s="75"/>
      <c r="B776" s="76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4.25" customHeight="1" x14ac:dyDescent="0.2">
      <c r="A777" s="75"/>
      <c r="B777" s="76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4.25" customHeight="1" x14ac:dyDescent="0.2">
      <c r="A778" s="75"/>
      <c r="B778" s="76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4.25" customHeight="1" x14ac:dyDescent="0.2">
      <c r="A779" s="75"/>
      <c r="B779" s="76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4.25" customHeight="1" x14ac:dyDescent="0.2">
      <c r="A780" s="75"/>
      <c r="B780" s="76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4.25" customHeight="1" x14ac:dyDescent="0.2">
      <c r="A781" s="75"/>
      <c r="B781" s="76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4.25" customHeight="1" x14ac:dyDescent="0.2">
      <c r="A782" s="75"/>
      <c r="B782" s="76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4.25" customHeight="1" x14ac:dyDescent="0.2">
      <c r="A783" s="75"/>
      <c r="B783" s="76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4.25" customHeight="1" x14ac:dyDescent="0.2">
      <c r="A784" s="75"/>
      <c r="B784" s="76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4.25" customHeight="1" x14ac:dyDescent="0.2">
      <c r="A785" s="75"/>
      <c r="B785" s="76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4.25" customHeight="1" x14ac:dyDescent="0.2">
      <c r="A786" s="75"/>
      <c r="B786" s="76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4.25" customHeight="1" x14ac:dyDescent="0.2">
      <c r="A787" s="75"/>
      <c r="B787" s="76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4.25" customHeight="1" x14ac:dyDescent="0.2">
      <c r="A788" s="75"/>
      <c r="B788" s="76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4.25" customHeight="1" x14ac:dyDescent="0.2">
      <c r="A789" s="75"/>
      <c r="B789" s="76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4.25" customHeight="1" x14ac:dyDescent="0.2">
      <c r="A790" s="75"/>
      <c r="B790" s="76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4.25" customHeight="1" x14ac:dyDescent="0.2">
      <c r="A791" s="75"/>
      <c r="B791" s="76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4.25" customHeight="1" x14ac:dyDescent="0.2">
      <c r="A792" s="75"/>
      <c r="B792" s="76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4.25" customHeight="1" x14ac:dyDescent="0.2">
      <c r="A793" s="75"/>
      <c r="B793" s="76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4.25" customHeight="1" x14ac:dyDescent="0.2">
      <c r="A794" s="75"/>
      <c r="B794" s="76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4.25" customHeight="1" x14ac:dyDescent="0.2">
      <c r="A795" s="75"/>
      <c r="B795" s="76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4.25" customHeight="1" x14ac:dyDescent="0.2">
      <c r="A796" s="75"/>
      <c r="B796" s="76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4.25" customHeight="1" x14ac:dyDescent="0.2">
      <c r="A797" s="75"/>
      <c r="B797" s="76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4.25" customHeight="1" x14ac:dyDescent="0.2">
      <c r="A798" s="75"/>
      <c r="B798" s="76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4.25" customHeight="1" x14ac:dyDescent="0.2">
      <c r="A799" s="75"/>
      <c r="B799" s="76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4.25" customHeight="1" x14ac:dyDescent="0.2">
      <c r="A800" s="75"/>
      <c r="B800" s="76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4.25" customHeight="1" x14ac:dyDescent="0.2">
      <c r="A801" s="75"/>
      <c r="B801" s="76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4.25" customHeight="1" x14ac:dyDescent="0.2">
      <c r="A802" s="75"/>
      <c r="B802" s="76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4.25" customHeight="1" x14ac:dyDescent="0.2">
      <c r="A803" s="75"/>
      <c r="B803" s="76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4.25" customHeight="1" x14ac:dyDescent="0.2">
      <c r="A804" s="75"/>
      <c r="B804" s="76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4.25" customHeight="1" x14ac:dyDescent="0.2">
      <c r="A805" s="75"/>
      <c r="B805" s="76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4.25" customHeight="1" x14ac:dyDescent="0.2">
      <c r="A806" s="75"/>
      <c r="B806" s="76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4.25" customHeight="1" x14ac:dyDescent="0.2">
      <c r="A807" s="75"/>
      <c r="B807" s="76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4.25" customHeight="1" x14ac:dyDescent="0.2">
      <c r="A808" s="75"/>
      <c r="B808" s="76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4.25" customHeight="1" x14ac:dyDescent="0.2">
      <c r="A809" s="75"/>
      <c r="B809" s="76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4.25" customHeight="1" x14ac:dyDescent="0.2">
      <c r="A810" s="75"/>
      <c r="B810" s="76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4.25" customHeight="1" x14ac:dyDescent="0.2">
      <c r="A811" s="75"/>
      <c r="B811" s="76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4.25" customHeight="1" x14ac:dyDescent="0.2">
      <c r="A812" s="75"/>
      <c r="B812" s="76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4.25" customHeight="1" x14ac:dyDescent="0.2">
      <c r="A813" s="75"/>
      <c r="B813" s="76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4.25" customHeight="1" x14ac:dyDescent="0.2">
      <c r="A814" s="75"/>
      <c r="B814" s="76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4.25" customHeight="1" x14ac:dyDescent="0.2">
      <c r="A815" s="75"/>
      <c r="B815" s="76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4.25" customHeight="1" x14ac:dyDescent="0.2">
      <c r="A816" s="75"/>
      <c r="B816" s="76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4.25" customHeight="1" x14ac:dyDescent="0.2">
      <c r="A817" s="75"/>
      <c r="B817" s="76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4.25" customHeight="1" x14ac:dyDescent="0.2">
      <c r="A818" s="75"/>
      <c r="B818" s="76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4.25" customHeight="1" x14ac:dyDescent="0.2">
      <c r="A819" s="75"/>
      <c r="B819" s="76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4.25" customHeight="1" x14ac:dyDescent="0.2">
      <c r="A820" s="75"/>
      <c r="B820" s="76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4.25" customHeight="1" x14ac:dyDescent="0.2">
      <c r="A821" s="75"/>
      <c r="B821" s="76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4.25" customHeight="1" x14ac:dyDescent="0.2">
      <c r="A822" s="75"/>
      <c r="B822" s="76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4.25" customHeight="1" x14ac:dyDescent="0.2">
      <c r="A823" s="75"/>
      <c r="B823" s="76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4.25" customHeight="1" x14ac:dyDescent="0.2">
      <c r="A824" s="75"/>
      <c r="B824" s="76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4.25" customHeight="1" x14ac:dyDescent="0.2">
      <c r="A825" s="75"/>
      <c r="B825" s="76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4.25" customHeight="1" x14ac:dyDescent="0.2">
      <c r="A826" s="75"/>
      <c r="B826" s="76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4.25" customHeight="1" x14ac:dyDescent="0.2">
      <c r="A827" s="75"/>
      <c r="B827" s="76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4.25" customHeight="1" x14ac:dyDescent="0.2">
      <c r="A828" s="75"/>
      <c r="B828" s="76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4.25" customHeight="1" x14ac:dyDescent="0.2">
      <c r="A829" s="75"/>
      <c r="B829" s="76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4.25" customHeight="1" x14ac:dyDescent="0.2">
      <c r="A830" s="75"/>
      <c r="B830" s="76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4.25" customHeight="1" x14ac:dyDescent="0.2">
      <c r="A831" s="75"/>
      <c r="B831" s="76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4.25" customHeight="1" x14ac:dyDescent="0.2">
      <c r="A832" s="75"/>
      <c r="B832" s="76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4.25" customHeight="1" x14ac:dyDescent="0.2">
      <c r="A833" s="75"/>
      <c r="B833" s="76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4.25" customHeight="1" x14ac:dyDescent="0.2">
      <c r="A834" s="75"/>
      <c r="B834" s="76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4.25" customHeight="1" x14ac:dyDescent="0.2">
      <c r="A835" s="75"/>
      <c r="B835" s="76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4.25" customHeight="1" x14ac:dyDescent="0.2">
      <c r="A836" s="75"/>
      <c r="B836" s="76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4.25" customHeight="1" x14ac:dyDescent="0.2">
      <c r="A837" s="75"/>
      <c r="B837" s="76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4.25" customHeight="1" x14ac:dyDescent="0.2">
      <c r="A838" s="75"/>
      <c r="B838" s="76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4.25" customHeight="1" x14ac:dyDescent="0.2">
      <c r="A839" s="75"/>
      <c r="B839" s="76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4.25" customHeight="1" x14ac:dyDescent="0.2">
      <c r="A840" s="75"/>
      <c r="B840" s="76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4.25" customHeight="1" x14ac:dyDescent="0.2">
      <c r="A841" s="75"/>
      <c r="B841" s="76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4.25" customHeight="1" x14ac:dyDescent="0.2">
      <c r="A842" s="75"/>
      <c r="B842" s="76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4.25" customHeight="1" x14ac:dyDescent="0.2">
      <c r="A843" s="75"/>
      <c r="B843" s="76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4.25" customHeight="1" x14ac:dyDescent="0.2">
      <c r="A844" s="75"/>
      <c r="B844" s="76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4.25" customHeight="1" x14ac:dyDescent="0.2">
      <c r="A845" s="75"/>
      <c r="B845" s="76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4.25" customHeight="1" x14ac:dyDescent="0.2">
      <c r="A846" s="75"/>
      <c r="B846" s="76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4.25" customHeight="1" x14ac:dyDescent="0.2">
      <c r="A847" s="75"/>
      <c r="B847" s="76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4.25" customHeight="1" x14ac:dyDescent="0.2">
      <c r="A848" s="75"/>
      <c r="B848" s="76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4.25" customHeight="1" x14ac:dyDescent="0.2">
      <c r="A849" s="75"/>
      <c r="B849" s="76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4.25" customHeight="1" x14ac:dyDescent="0.2">
      <c r="A850" s="75"/>
      <c r="B850" s="76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4.25" customHeight="1" x14ac:dyDescent="0.2">
      <c r="A851" s="75"/>
      <c r="B851" s="76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4.25" customHeight="1" x14ac:dyDescent="0.2">
      <c r="A852" s="75"/>
      <c r="B852" s="76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4.25" customHeight="1" x14ac:dyDescent="0.2">
      <c r="A853" s="75"/>
      <c r="B853" s="76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4.25" customHeight="1" x14ac:dyDescent="0.2">
      <c r="A854" s="75"/>
      <c r="B854" s="76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4.25" customHeight="1" x14ac:dyDescent="0.2">
      <c r="A855" s="75"/>
      <c r="B855" s="76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4.25" customHeight="1" x14ac:dyDescent="0.2">
      <c r="A856" s="75"/>
      <c r="B856" s="76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4.25" customHeight="1" x14ac:dyDescent="0.2">
      <c r="A857" s="75"/>
      <c r="B857" s="76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4.25" customHeight="1" x14ac:dyDescent="0.2">
      <c r="A858" s="75"/>
      <c r="B858" s="76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4.25" customHeight="1" x14ac:dyDescent="0.2">
      <c r="A859" s="75"/>
      <c r="B859" s="76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4.25" customHeight="1" x14ac:dyDescent="0.2">
      <c r="A860" s="75"/>
      <c r="B860" s="76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4.25" customHeight="1" x14ac:dyDescent="0.2">
      <c r="A861" s="75"/>
      <c r="B861" s="76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4.25" customHeight="1" x14ac:dyDescent="0.2">
      <c r="A862" s="75"/>
      <c r="B862" s="76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4.25" customHeight="1" x14ac:dyDescent="0.2">
      <c r="A863" s="75"/>
      <c r="B863" s="76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4.25" customHeight="1" x14ac:dyDescent="0.2">
      <c r="A864" s="75"/>
      <c r="B864" s="76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4.25" customHeight="1" x14ac:dyDescent="0.2">
      <c r="A865" s="75"/>
      <c r="B865" s="76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4.25" customHeight="1" x14ac:dyDescent="0.2">
      <c r="A866" s="75"/>
      <c r="B866" s="76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4.25" customHeight="1" x14ac:dyDescent="0.2">
      <c r="A867" s="75"/>
      <c r="B867" s="76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4.25" customHeight="1" x14ac:dyDescent="0.2">
      <c r="A868" s="75"/>
      <c r="B868" s="76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4.25" customHeight="1" x14ac:dyDescent="0.2">
      <c r="A869" s="75"/>
      <c r="B869" s="76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4.25" customHeight="1" x14ac:dyDescent="0.2">
      <c r="A870" s="75"/>
      <c r="B870" s="76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4.25" customHeight="1" x14ac:dyDescent="0.2">
      <c r="A871" s="75"/>
      <c r="B871" s="76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4.25" customHeight="1" x14ac:dyDescent="0.2">
      <c r="A872" s="75"/>
      <c r="B872" s="76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4.25" customHeight="1" x14ac:dyDescent="0.2">
      <c r="A873" s="75"/>
      <c r="B873" s="76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4.25" customHeight="1" x14ac:dyDescent="0.2">
      <c r="A874" s="75"/>
      <c r="B874" s="76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4.25" customHeight="1" x14ac:dyDescent="0.2">
      <c r="A875" s="75"/>
      <c r="B875" s="76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4.25" customHeight="1" x14ac:dyDescent="0.2">
      <c r="A876" s="75"/>
      <c r="B876" s="76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4.25" customHeight="1" x14ac:dyDescent="0.2">
      <c r="A877" s="75"/>
      <c r="B877" s="76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4.25" customHeight="1" x14ac:dyDescent="0.2">
      <c r="A878" s="75"/>
      <c r="B878" s="76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4.25" customHeight="1" x14ac:dyDescent="0.2">
      <c r="A879" s="75"/>
      <c r="B879" s="76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4.25" customHeight="1" x14ac:dyDescent="0.2">
      <c r="A880" s="75"/>
      <c r="B880" s="76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4.25" customHeight="1" x14ac:dyDescent="0.2">
      <c r="A881" s="75"/>
      <c r="B881" s="76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4.25" customHeight="1" x14ac:dyDescent="0.2">
      <c r="A882" s="75"/>
      <c r="B882" s="76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4.25" customHeight="1" x14ac:dyDescent="0.2">
      <c r="A883" s="75"/>
      <c r="B883" s="76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4.25" customHeight="1" x14ac:dyDescent="0.2">
      <c r="A884" s="75"/>
      <c r="B884" s="76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4.25" customHeight="1" x14ac:dyDescent="0.2">
      <c r="A885" s="75"/>
      <c r="B885" s="76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4.25" customHeight="1" x14ac:dyDescent="0.2">
      <c r="A886" s="75"/>
      <c r="B886" s="76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4.25" customHeight="1" x14ac:dyDescent="0.2">
      <c r="A887" s="75"/>
      <c r="B887" s="76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4.25" customHeight="1" x14ac:dyDescent="0.2">
      <c r="A888" s="75"/>
      <c r="B888" s="76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4.25" customHeight="1" x14ac:dyDescent="0.2">
      <c r="A889" s="75"/>
      <c r="B889" s="76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4.25" customHeight="1" x14ac:dyDescent="0.2">
      <c r="A890" s="75"/>
      <c r="B890" s="76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4.25" customHeight="1" x14ac:dyDescent="0.2">
      <c r="A891" s="75"/>
      <c r="B891" s="76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4.25" customHeight="1" x14ac:dyDescent="0.2">
      <c r="A892" s="75"/>
      <c r="B892" s="76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4.25" customHeight="1" x14ac:dyDescent="0.2">
      <c r="A893" s="75"/>
      <c r="B893" s="76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4.25" customHeight="1" x14ac:dyDescent="0.2">
      <c r="A894" s="75"/>
      <c r="B894" s="76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4.25" customHeight="1" x14ac:dyDescent="0.2">
      <c r="A895" s="75"/>
      <c r="B895" s="76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4.25" customHeight="1" x14ac:dyDescent="0.2">
      <c r="A896" s="75"/>
      <c r="B896" s="76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4.25" customHeight="1" x14ac:dyDescent="0.2">
      <c r="A897" s="75"/>
      <c r="B897" s="76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4.25" customHeight="1" x14ac:dyDescent="0.2">
      <c r="A898" s="75"/>
      <c r="B898" s="76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4.25" customHeight="1" x14ac:dyDescent="0.2">
      <c r="A899" s="75"/>
      <c r="B899" s="76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4.25" customHeight="1" x14ac:dyDescent="0.2">
      <c r="A900" s="75"/>
      <c r="B900" s="76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4.25" customHeight="1" x14ac:dyDescent="0.2">
      <c r="A901" s="75"/>
      <c r="B901" s="76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4.25" customHeight="1" x14ac:dyDescent="0.2">
      <c r="A902" s="75"/>
      <c r="B902" s="76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4.25" customHeight="1" x14ac:dyDescent="0.2">
      <c r="A903" s="75"/>
      <c r="B903" s="76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4.25" customHeight="1" x14ac:dyDescent="0.2">
      <c r="A904" s="75"/>
      <c r="B904" s="76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4.25" customHeight="1" x14ac:dyDescent="0.2">
      <c r="A905" s="75"/>
      <c r="B905" s="76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4.25" customHeight="1" x14ac:dyDescent="0.2">
      <c r="A906" s="75"/>
      <c r="B906" s="76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4.25" customHeight="1" x14ac:dyDescent="0.2">
      <c r="A907" s="75"/>
      <c r="B907" s="76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4.25" customHeight="1" x14ac:dyDescent="0.2">
      <c r="A908" s="75"/>
      <c r="B908" s="76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4.25" customHeight="1" x14ac:dyDescent="0.2">
      <c r="A909" s="75"/>
      <c r="B909" s="76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4.25" customHeight="1" x14ac:dyDescent="0.2">
      <c r="A910" s="75"/>
      <c r="B910" s="76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4.25" customHeight="1" x14ac:dyDescent="0.2">
      <c r="A911" s="75"/>
      <c r="B911" s="76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4.25" customHeight="1" x14ac:dyDescent="0.2">
      <c r="A912" s="75"/>
      <c r="B912" s="76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4.25" customHeight="1" x14ac:dyDescent="0.2">
      <c r="A913" s="75"/>
      <c r="B913" s="76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4.25" customHeight="1" x14ac:dyDescent="0.2">
      <c r="A914" s="75"/>
      <c r="B914" s="76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4.25" customHeight="1" x14ac:dyDescent="0.2">
      <c r="A915" s="75"/>
      <c r="B915" s="76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4.25" customHeight="1" x14ac:dyDescent="0.2">
      <c r="A916" s="75"/>
      <c r="B916" s="76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4.25" customHeight="1" x14ac:dyDescent="0.2">
      <c r="A917" s="75"/>
      <c r="B917" s="76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4.25" customHeight="1" x14ac:dyDescent="0.2">
      <c r="A918" s="75"/>
      <c r="B918" s="76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4.25" customHeight="1" x14ac:dyDescent="0.2">
      <c r="A919" s="75"/>
      <c r="B919" s="76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4.25" customHeight="1" x14ac:dyDescent="0.2">
      <c r="A920" s="75"/>
      <c r="B920" s="76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4.25" customHeight="1" x14ac:dyDescent="0.2">
      <c r="A921" s="75"/>
      <c r="B921" s="76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4.25" customHeight="1" x14ac:dyDescent="0.2">
      <c r="A922" s="75"/>
      <c r="B922" s="76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4.25" customHeight="1" x14ac:dyDescent="0.2">
      <c r="A923" s="75"/>
      <c r="B923" s="76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4.25" customHeight="1" x14ac:dyDescent="0.2">
      <c r="A924" s="75"/>
      <c r="B924" s="76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4.25" customHeight="1" x14ac:dyDescent="0.2">
      <c r="A925" s="75"/>
      <c r="B925" s="76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4.25" customHeight="1" x14ac:dyDescent="0.2">
      <c r="A926" s="75"/>
      <c r="B926" s="76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4.25" customHeight="1" x14ac:dyDescent="0.2">
      <c r="A927" s="75"/>
      <c r="B927" s="76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4.25" customHeight="1" x14ac:dyDescent="0.2">
      <c r="A928" s="75"/>
      <c r="B928" s="76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4.25" customHeight="1" x14ac:dyDescent="0.2">
      <c r="A929" s="75"/>
      <c r="B929" s="76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4.25" customHeight="1" x14ac:dyDescent="0.2">
      <c r="A930" s="75"/>
      <c r="B930" s="76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4.25" customHeight="1" x14ac:dyDescent="0.2">
      <c r="A931" s="75"/>
      <c r="B931" s="76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4.25" customHeight="1" x14ac:dyDescent="0.2">
      <c r="A932" s="75"/>
      <c r="B932" s="76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4.25" customHeight="1" x14ac:dyDescent="0.2">
      <c r="A933" s="75"/>
      <c r="B933" s="76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4.25" customHeight="1" x14ac:dyDescent="0.2">
      <c r="A934" s="75"/>
      <c r="B934" s="76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4.25" customHeight="1" x14ac:dyDescent="0.2">
      <c r="A935" s="75"/>
      <c r="B935" s="76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4.25" customHeight="1" x14ac:dyDescent="0.2">
      <c r="A936" s="75"/>
      <c r="B936" s="76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4.25" customHeight="1" x14ac:dyDescent="0.2">
      <c r="A937" s="75"/>
      <c r="B937" s="76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4.25" customHeight="1" x14ac:dyDescent="0.2">
      <c r="A938" s="75"/>
      <c r="B938" s="76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4.25" customHeight="1" x14ac:dyDescent="0.2">
      <c r="A939" s="75"/>
      <c r="B939" s="76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4.25" customHeight="1" x14ac:dyDescent="0.2">
      <c r="A940" s="75"/>
      <c r="B940" s="76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</sheetData>
  <pageMargins left="0.59055118110236227" right="0.59055118110236227" top="0.6692913385826772" bottom="0.6692913385826772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5" sqref="A5:D5"/>
    </sheetView>
  </sheetViews>
  <sheetFormatPr defaultColWidth="14.42578125" defaultRowHeight="15" customHeight="1" x14ac:dyDescent="0.25"/>
  <cols>
    <col min="1" max="1" width="32.42578125" customWidth="1"/>
    <col min="2" max="2" width="20.140625" customWidth="1"/>
    <col min="3" max="3" width="15.28515625" customWidth="1"/>
    <col min="4" max="4" width="19.28515625" customWidth="1"/>
    <col min="5" max="14" width="9.140625" customWidth="1"/>
    <col min="15" max="26" width="8" customWidth="1"/>
  </cols>
  <sheetData>
    <row r="1" spans="1:26" ht="42" customHeight="1" x14ac:dyDescent="0.25">
      <c r="A1" s="84" t="s">
        <v>0</v>
      </c>
      <c r="B1" s="85"/>
      <c r="C1" s="85"/>
      <c r="D1" s="8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25">
      <c r="A3" s="86" t="s">
        <v>1</v>
      </c>
      <c r="B3" s="87"/>
      <c r="C3" s="87"/>
      <c r="D3" s="8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4.5" customHeight="1" x14ac:dyDescent="0.25">
      <c r="A4" s="89" t="s">
        <v>39</v>
      </c>
      <c r="B4" s="87"/>
      <c r="C4" s="87"/>
      <c r="D4" s="8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6" customHeight="1" x14ac:dyDescent="0.25">
      <c r="A5" s="90" t="s">
        <v>2</v>
      </c>
      <c r="B5" s="91"/>
      <c r="C5" s="91"/>
      <c r="D5" s="9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" customHeight="1" x14ac:dyDescent="0.25">
      <c r="A6" s="3" t="s">
        <v>3</v>
      </c>
      <c r="B6" s="3" t="s">
        <v>4</v>
      </c>
      <c r="C6" s="3" t="s">
        <v>5</v>
      </c>
      <c r="D6" s="3" t="s">
        <v>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2.5" customHeight="1" x14ac:dyDescent="0.25">
      <c r="A7" s="4" t="s">
        <v>7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52.5" customHeight="1" x14ac:dyDescent="0.25">
      <c r="A8" s="4" t="s">
        <v>8</v>
      </c>
      <c r="B8" s="5"/>
      <c r="C8" s="5"/>
      <c r="D8" s="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2.5" customHeight="1" x14ac:dyDescent="0.25">
      <c r="A9" s="4" t="s">
        <v>9</v>
      </c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2.5" customHeight="1" x14ac:dyDescent="0.25">
      <c r="A10" s="4" t="s">
        <v>10</v>
      </c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2.5" customHeight="1" x14ac:dyDescent="0.25">
      <c r="A11" s="4" t="s">
        <v>11</v>
      </c>
      <c r="B11" s="5"/>
      <c r="C11" s="5"/>
      <c r="D11" s="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7" customHeight="1" x14ac:dyDescent="0.25">
      <c r="A12" s="4" t="s">
        <v>12</v>
      </c>
      <c r="B12" s="93"/>
      <c r="C12" s="93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7" customHeight="1" x14ac:dyDescent="0.25">
      <c r="A13" s="6" t="s">
        <v>13</v>
      </c>
      <c r="B13" s="94"/>
      <c r="C13" s="94"/>
      <c r="D13" s="9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7"/>
      <c r="B14" s="94"/>
      <c r="C14" s="94"/>
      <c r="D14" s="9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 customHeight="1" x14ac:dyDescent="0.25">
      <c r="A15" s="6" t="s">
        <v>14</v>
      </c>
      <c r="B15" s="94"/>
      <c r="C15" s="94"/>
      <c r="D15" s="9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7"/>
      <c r="B16" s="94"/>
      <c r="C16" s="94"/>
      <c r="D16" s="9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7" customHeight="1" x14ac:dyDescent="0.25">
      <c r="A17" s="6" t="s">
        <v>15</v>
      </c>
      <c r="B17" s="94"/>
      <c r="C17" s="94"/>
      <c r="D17" s="9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7"/>
      <c r="B18" s="95"/>
      <c r="C18" s="95"/>
      <c r="D18" s="9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1.75" customHeight="1" x14ac:dyDescent="0.25">
      <c r="A19" s="4" t="s">
        <v>16</v>
      </c>
      <c r="B19" s="5"/>
      <c r="C19" s="5"/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1.75" customHeight="1" x14ac:dyDescent="0.25">
      <c r="A20" s="4" t="s">
        <v>17</v>
      </c>
      <c r="B20" s="5"/>
      <c r="C20" s="5"/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A1:D1"/>
    <mergeCell ref="A3:D3"/>
    <mergeCell ref="A4:D4"/>
    <mergeCell ref="A5:D5"/>
    <mergeCell ref="B12:B18"/>
    <mergeCell ref="C12:C18"/>
    <mergeCell ref="D12:D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uzasadnienie</vt:lpstr>
      <vt:lpstr>karta</vt:lpstr>
      <vt:lpstr>uzasadnienie!Obszar_wydruku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at</cp:lastModifiedBy>
  <cp:lastPrinted>2019-09-11T06:51:30Z</cp:lastPrinted>
  <dcterms:created xsi:type="dcterms:W3CDTF">2019-08-08T12:11:24Z</dcterms:created>
  <dcterms:modified xsi:type="dcterms:W3CDTF">2019-09-11T06:52:13Z</dcterms:modified>
</cp:coreProperties>
</file>